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eb-VÚPSV\na aktualizaci\"/>
    </mc:Choice>
  </mc:AlternateContent>
  <xr:revisionPtr revIDLastSave="0" documentId="8_{2F54FAB5-ED1E-4401-8661-31B987FEE848}" xr6:coauthVersionLast="36" xr6:coauthVersionMax="36" xr10:uidLastSave="{00000000-0000-0000-0000-000000000000}"/>
  <bookViews>
    <workbookView xWindow="32760" yWindow="32760" windowWidth="19200" windowHeight="9210"/>
  </bookViews>
  <sheets>
    <sheet name="česky A1+B1" sheetId="1" r:id="rId1"/>
    <sheet name="cesky NACE A2+B2" sheetId="3" r:id="rId2"/>
  </sheets>
  <externalReferences>
    <externalReference r:id="rId3"/>
  </externalReferences>
  <definedNames>
    <definedName name="_xlnm.Print_Area" localSheetId="1">'cesky NACE A2+B2'!$A$1:$J$53</definedName>
    <definedName name="_xlnm.Print_Area" localSheetId="0">'česky A1+B1'!$A$1:$W$50</definedName>
  </definedNames>
  <calcPr calcId="191029"/>
</workbook>
</file>

<file path=xl/calcChain.xml><?xml version="1.0" encoding="utf-8"?>
<calcChain xmlns="http://schemas.openxmlformats.org/spreadsheetml/2006/main">
  <c r="AR45" i="1" l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<sst xmlns="http://schemas.openxmlformats.org/spreadsheetml/2006/main" count="138" uniqueCount="69">
  <si>
    <t xml:space="preserve"> </t>
  </si>
  <si>
    <t>Index</t>
  </si>
  <si>
    <t xml:space="preserve">1995 </t>
  </si>
  <si>
    <t xml:space="preserve">1996 </t>
  </si>
  <si>
    <t>2005 *)</t>
  </si>
  <si>
    <t>2006 *)</t>
  </si>
  <si>
    <t>2007 *)</t>
  </si>
  <si>
    <t>2008 *)</t>
  </si>
  <si>
    <t>*)</t>
  </si>
  <si>
    <t>Celkem</t>
  </si>
  <si>
    <t>Zemědělství a myslivost,</t>
  </si>
  <si>
    <t>lesní hosp. a rybolov</t>
  </si>
  <si>
    <t>Průmysl celkem</t>
  </si>
  <si>
    <t>v tom:</t>
  </si>
  <si>
    <t>- těžební průmysl</t>
  </si>
  <si>
    <t>- zpracovatelský průmysl</t>
  </si>
  <si>
    <t>- elektřina, plyn, voda</t>
  </si>
  <si>
    <t>Stavebnictví</t>
  </si>
  <si>
    <t xml:space="preserve">Obchod, opravy motorových </t>
  </si>
  <si>
    <t>vozidel a spotřebního zboží</t>
  </si>
  <si>
    <t>Pohostinství a ubytování</t>
  </si>
  <si>
    <t>Doprava, skladování,</t>
  </si>
  <si>
    <t>pošty a telekomunikace</t>
  </si>
  <si>
    <t>Peněžnictví a pojišťovnictví</t>
  </si>
  <si>
    <t>Činnosti v oblasti nemovitostí,</t>
  </si>
  <si>
    <t>pronajímání movitostí, služby</t>
  </si>
  <si>
    <t>pro podniky, výzkum a vývoj</t>
  </si>
  <si>
    <t>Veřejná správa, obrana, soc.zabezpečení</t>
  </si>
  <si>
    <t>Školství</t>
  </si>
  <si>
    <t>Zdravotnictví</t>
  </si>
  <si>
    <t>Ostatní veřejné a osobní služby</t>
  </si>
  <si>
    <t>Struktura podle sektorů:</t>
  </si>
  <si>
    <t>I. -    primární sféra</t>
  </si>
  <si>
    <t>II. -   sekundární sféra</t>
  </si>
  <si>
    <t>III. -  terciární sféra</t>
  </si>
  <si>
    <t>*) odhad</t>
  </si>
  <si>
    <t>1) včetně vedlejších pracovních poměrů; bez ozbrojených složek, žen na mateřské dovolené a učňů; revize časových řad od roku 2000</t>
  </si>
  <si>
    <t>1) revize časových řad od roku 2000</t>
  </si>
  <si>
    <t>*) odhad (roky 2005 až 2009 a jejich odvětvová struktura nápočet VÚPSV indexem zaměstnanosti ze čtvrtletního výkaznictví; z uvedených důvodů se součet podle odvětví plně nerovná celkovému součtu)</t>
  </si>
  <si>
    <t>Zdroj: ČSÚ - Časové řady základních ukazatelů statistiky práce; ČSÚ - Evidenční počet zaměstnanců a jejich mzdy za 1. - 4. čtvrtletí 2005 až 2009</t>
  </si>
  <si>
    <t>2009 *)</t>
  </si>
  <si>
    <t>2009/1990</t>
  </si>
  <si>
    <t>Veřejná správa, obrana, soc. zabezpečení</t>
  </si>
  <si>
    <t>Odvětví (klasifikace OKEČ)</t>
  </si>
  <si>
    <t>Odvětví (klasifikace CZ-NACE)</t>
  </si>
  <si>
    <t>Zemědělství, lesnictví, rybářství</t>
  </si>
  <si>
    <t xml:space="preserve"> v tom:</t>
  </si>
  <si>
    <t>- těžba a dobývání</t>
  </si>
  <si>
    <t>- elektřina, plyn, teplo</t>
  </si>
  <si>
    <t>- voda, odpady, sanace</t>
  </si>
  <si>
    <t>Obchod, opravy motorových vozidel</t>
  </si>
  <si>
    <t>Doprava a skladování</t>
  </si>
  <si>
    <t>Ubytování, stravování, pohostinství</t>
  </si>
  <si>
    <t>Informační a komunikační činnosti</t>
  </si>
  <si>
    <t>Činnosti v oblasti nemovitostí</t>
  </si>
  <si>
    <t>Profesní, vědecké a technické činnosti</t>
  </si>
  <si>
    <t>Administrativní a podpůrné činnosti</t>
  </si>
  <si>
    <t>Vzdělávání</t>
  </si>
  <si>
    <t>Zdravotní a sociální péče</t>
  </si>
  <si>
    <t>Kulturní, zábavní a rekreační činnosti</t>
  </si>
  <si>
    <t>Ostatní činnosti</t>
  </si>
  <si>
    <t>* odhad</t>
  </si>
  <si>
    <t>1) počet zaměstnanců v národním hospodářství; bez žen na mateřské dovolené a učňů; od roku 2009 platí nová klasifikace CZ-NACE (přepočet řad od roku 2005)</t>
  </si>
  <si>
    <r>
      <t xml:space="preserve">A.1  Vývoj zaměstnanosti podle odvětví (OKEČ) 1990-2009 </t>
    </r>
    <r>
      <rPr>
        <sz val="10"/>
        <color indexed="9"/>
        <rFont val="Verdana"/>
        <family val="2"/>
        <charset val="238"/>
      </rPr>
      <t>(v tis. osob)</t>
    </r>
    <r>
      <rPr>
        <vertAlign val="superscript"/>
        <sz val="10"/>
        <color indexed="9"/>
        <rFont val="Verdana"/>
        <family val="2"/>
        <charset val="238"/>
      </rPr>
      <t>1)</t>
    </r>
  </si>
  <si>
    <r>
      <t xml:space="preserve">B.1  Odvětvová struktura zaměstnanosti (OKEČ) 1990-2009 v % </t>
    </r>
    <r>
      <rPr>
        <vertAlign val="superscript"/>
        <sz val="10"/>
        <color indexed="9"/>
        <rFont val="Verdana"/>
        <family val="2"/>
        <charset val="238"/>
      </rPr>
      <t>1)</t>
    </r>
  </si>
  <si>
    <r>
      <t>A.2 Vývoj zaměstnanosti podle odvětví (CZ-NACE) 2005-2019</t>
    </r>
    <r>
      <rPr>
        <sz val="10"/>
        <color indexed="9"/>
        <rFont val="Verdana"/>
        <family val="2"/>
        <charset val="238"/>
      </rPr>
      <t>(v tis. osob)</t>
    </r>
    <r>
      <rPr>
        <vertAlign val="superscript"/>
        <sz val="10"/>
        <color indexed="9"/>
        <rFont val="Verdana"/>
        <family val="2"/>
        <charset val="238"/>
      </rPr>
      <t>1)</t>
    </r>
  </si>
  <si>
    <r>
      <t xml:space="preserve">B.2 Odvětvová struktura zaměstnanosti (CZ-NACE) 2005-2019 </t>
    </r>
    <r>
      <rPr>
        <sz val="10"/>
        <color indexed="9"/>
        <rFont val="Verdana"/>
        <family val="2"/>
        <charset val="238"/>
      </rPr>
      <t>(v %)</t>
    </r>
  </si>
  <si>
    <t>2019 *</t>
  </si>
  <si>
    <t>*) rok 2019 a odvětvová struktura nápočet VÚPSV indexem zaměstnanosti ze čtvrtletního výkaznictví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</si>
</sst>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_)"/>
    <numFmt numFmtId="168" formatCode="0.00_)"/>
  </numFmts>
  <fonts count="26" x14ac:knownFonts="1">
    <font>
      <sz val="10"/>
      <name val="Arial CE"/>
      <charset val="238"/>
    </font>
    <font>
      <sz val="10"/>
      <name val="Times New Roman"/>
      <family val="1"/>
    </font>
    <font>
      <sz val="10"/>
      <name val="Arial CE"/>
      <family val="2"/>
      <charset val="238"/>
    </font>
    <font>
      <sz val="14"/>
      <name val="Times New Roman"/>
      <family val="1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i/>
      <sz val="8"/>
      <color indexed="8"/>
      <name val="Verdana"/>
      <family val="2"/>
      <charset val="238"/>
    </font>
    <font>
      <i/>
      <sz val="8"/>
      <name val="Verdana"/>
      <family val="2"/>
      <charset val="238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9"/>
      <color indexed="8"/>
      <name val="Verdana"/>
      <family val="2"/>
      <charset val="238"/>
    </font>
    <font>
      <i/>
      <sz val="9"/>
      <color indexed="8"/>
      <name val="Verdana"/>
      <family val="2"/>
      <charset val="238"/>
    </font>
    <font>
      <b/>
      <sz val="9"/>
      <color indexed="8"/>
      <name val="Verdana"/>
      <family val="2"/>
      <charset val="238"/>
    </font>
    <font>
      <sz val="9"/>
      <name val="Verdana"/>
      <family val="2"/>
      <charset val="238"/>
    </font>
    <font>
      <i/>
      <sz val="9"/>
      <name val="Verdana"/>
      <family val="2"/>
      <charset val="238"/>
    </font>
    <font>
      <b/>
      <sz val="9"/>
      <name val="Verdana"/>
      <family val="2"/>
      <charset val="238"/>
    </font>
    <font>
      <sz val="10"/>
      <name val="Verdana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10"/>
      <color indexed="9"/>
      <name val="Verdana"/>
      <family val="2"/>
      <charset val="238"/>
    </font>
    <font>
      <vertAlign val="superscript"/>
      <sz val="10"/>
      <color indexed="9"/>
      <name val="Verdana"/>
      <family val="2"/>
      <charset val="238"/>
    </font>
    <font>
      <sz val="8"/>
      <color rgb="FFFF0000"/>
      <name val="Arial"/>
      <family val="2"/>
    </font>
    <font>
      <b/>
      <sz val="10"/>
      <color theme="0"/>
      <name val="Verdana"/>
      <family val="2"/>
      <charset val="238"/>
    </font>
    <font>
      <sz val="8"/>
      <color theme="0"/>
      <name val="Verdana"/>
      <family val="2"/>
      <charset val="238"/>
    </font>
    <font>
      <sz val="14"/>
      <color theme="0"/>
      <name val="Times New Roman"/>
      <family val="1"/>
    </font>
    <font>
      <sz val="10"/>
      <color theme="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" fontId="4" fillId="0" borderId="0" xfId="0" applyNumberFormat="1" applyFont="1"/>
    <xf numFmtId="0" fontId="4" fillId="0" borderId="0" xfId="0" applyFont="1" applyBorder="1"/>
    <xf numFmtId="164" fontId="6" fillId="0" borderId="1" xfId="0" applyNumberFormat="1" applyFont="1" applyFill="1" applyBorder="1"/>
    <xf numFmtId="0" fontId="5" fillId="0" borderId="2" xfId="0" applyFont="1" applyFill="1" applyBorder="1"/>
    <xf numFmtId="164" fontId="5" fillId="0" borderId="2" xfId="0" applyNumberFormat="1" applyFont="1" applyFill="1" applyBorder="1"/>
    <xf numFmtId="164" fontId="5" fillId="0" borderId="0" xfId="0" applyNumberFormat="1" applyFont="1" applyFill="1" applyBorder="1"/>
    <xf numFmtId="0" fontId="5" fillId="0" borderId="0" xfId="0" applyFont="1" applyFill="1"/>
    <xf numFmtId="165" fontId="4" fillId="0" borderId="0" xfId="0" applyNumberFormat="1" applyFont="1"/>
    <xf numFmtId="0" fontId="6" fillId="0" borderId="1" xfId="0" applyFont="1" applyFill="1" applyBorder="1" applyAlignment="1" applyProtection="1">
      <alignment horizontal="center"/>
    </xf>
    <xf numFmtId="0" fontId="6" fillId="0" borderId="1" xfId="0" applyFont="1" applyFill="1" applyBorder="1"/>
    <xf numFmtId="164" fontId="6" fillId="0" borderId="1" xfId="0" applyNumberFormat="1" applyFont="1" applyFill="1" applyBorder="1" applyProtection="1"/>
    <xf numFmtId="164" fontId="7" fillId="0" borderId="1" xfId="0" applyNumberFormat="1" applyFont="1" applyBorder="1"/>
    <xf numFmtId="0" fontId="5" fillId="0" borderId="0" xfId="0" applyFont="1" applyFill="1" applyBorder="1"/>
    <xf numFmtId="0" fontId="10" fillId="0" borderId="3" xfId="0" applyFont="1" applyFill="1" applyBorder="1"/>
    <xf numFmtId="0" fontId="10" fillId="0" borderId="4" xfId="0" applyFont="1" applyFill="1" applyBorder="1"/>
    <xf numFmtId="0" fontId="10" fillId="0" borderId="5" xfId="0" applyFont="1" applyFill="1" applyBorder="1"/>
    <xf numFmtId="0" fontId="10" fillId="0" borderId="6" xfId="0" applyFont="1" applyFill="1" applyBorder="1"/>
    <xf numFmtId="0" fontId="11" fillId="0" borderId="4" xfId="0" applyFont="1" applyFill="1" applyBorder="1" applyAlignment="1" applyProtection="1">
      <alignment horizontal="center"/>
    </xf>
    <xf numFmtId="0" fontId="10" fillId="0" borderId="7" xfId="0" applyFont="1" applyFill="1" applyBorder="1" applyAlignment="1" applyProtection="1"/>
    <xf numFmtId="0" fontId="10" fillId="0" borderId="1" xfId="0" applyFont="1" applyFill="1" applyBorder="1" applyAlignment="1" applyProtection="1">
      <alignment horizontal="center"/>
    </xf>
    <xf numFmtId="0" fontId="10" fillId="0" borderId="8" xfId="0" applyFont="1" applyFill="1" applyBorder="1" applyAlignment="1" applyProtection="1">
      <alignment horizontal="center"/>
    </xf>
    <xf numFmtId="0" fontId="10" fillId="0" borderId="9" xfId="0" applyFont="1" applyFill="1" applyBorder="1" applyAlignment="1" applyProtection="1">
      <alignment horizontal="center"/>
    </xf>
    <xf numFmtId="0" fontId="11" fillId="0" borderId="1" xfId="0" applyFont="1" applyFill="1" applyBorder="1" applyAlignment="1" applyProtection="1">
      <alignment horizontal="center"/>
    </xf>
    <xf numFmtId="0" fontId="10" fillId="0" borderId="10" xfId="0" applyFont="1" applyFill="1" applyBorder="1"/>
    <xf numFmtId="0" fontId="10" fillId="0" borderId="11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1" fillId="0" borderId="14" xfId="0" applyFont="1" applyFill="1" applyBorder="1" applyAlignment="1" applyProtection="1">
      <alignment horizontal="center"/>
    </xf>
    <xf numFmtId="0" fontId="10" fillId="0" borderId="15" xfId="0" applyFont="1" applyFill="1" applyBorder="1"/>
    <xf numFmtId="0" fontId="10" fillId="0" borderId="16" xfId="0" applyFont="1" applyFill="1" applyBorder="1"/>
    <xf numFmtId="0" fontId="10" fillId="0" borderId="17" xfId="0" applyFont="1" applyFill="1" applyBorder="1"/>
    <xf numFmtId="0" fontId="12" fillId="0" borderId="18" xfId="0" applyFont="1" applyFill="1" applyBorder="1"/>
    <xf numFmtId="0" fontId="12" fillId="0" borderId="1" xfId="0" applyFont="1" applyFill="1" applyBorder="1"/>
    <xf numFmtId="0" fontId="10" fillId="0" borderId="1" xfId="0" applyFont="1" applyFill="1" applyBorder="1"/>
    <xf numFmtId="0" fontId="11" fillId="0" borderId="1" xfId="0" applyFont="1" applyFill="1" applyBorder="1"/>
    <xf numFmtId="164" fontId="10" fillId="0" borderId="1" xfId="0" applyNumberFormat="1" applyFont="1" applyFill="1" applyBorder="1" applyProtection="1"/>
    <xf numFmtId="164" fontId="10" fillId="0" borderId="8" xfId="0" applyNumberFormat="1" applyFont="1" applyFill="1" applyBorder="1" applyProtection="1"/>
    <xf numFmtId="164" fontId="10" fillId="0" borderId="9" xfId="0" applyNumberFormat="1" applyFont="1" applyFill="1" applyBorder="1" applyProtection="1"/>
    <xf numFmtId="164" fontId="11" fillId="0" borderId="1" xfId="0" applyNumberFormat="1" applyFont="1" applyFill="1" applyBorder="1" applyProtection="1"/>
    <xf numFmtId="0" fontId="10" fillId="0" borderId="7" xfId="0" applyFont="1" applyFill="1" applyBorder="1"/>
    <xf numFmtId="164" fontId="10" fillId="0" borderId="1" xfId="0" applyNumberFormat="1" applyFont="1" applyFill="1" applyBorder="1"/>
    <xf numFmtId="164" fontId="10" fillId="0" borderId="8" xfId="0" applyNumberFormat="1" applyFont="1" applyFill="1" applyBorder="1"/>
    <xf numFmtId="164" fontId="10" fillId="0" borderId="9" xfId="0" applyNumberFormat="1" applyFont="1" applyFill="1" applyBorder="1"/>
    <xf numFmtId="164" fontId="13" fillId="0" borderId="1" xfId="0" applyNumberFormat="1" applyFont="1" applyBorder="1"/>
    <xf numFmtId="164" fontId="14" fillId="0" borderId="1" xfId="0" applyNumberFormat="1" applyFont="1" applyBorder="1"/>
    <xf numFmtId="164" fontId="11" fillId="0" borderId="1" xfId="0" applyNumberFormat="1" applyFont="1" applyFill="1" applyBorder="1"/>
    <xf numFmtId="0" fontId="10" fillId="0" borderId="1" xfId="0" applyFont="1" applyFill="1" applyBorder="1" applyAlignment="1" applyProtection="1"/>
    <xf numFmtId="164" fontId="13" fillId="0" borderId="9" xfId="0" applyNumberFormat="1" applyFont="1" applyBorder="1"/>
    <xf numFmtId="164" fontId="13" fillId="0" borderId="8" xfId="0" applyNumberFormat="1" applyFont="1" applyBorder="1"/>
    <xf numFmtId="0" fontId="10" fillId="0" borderId="7" xfId="0" quotePrefix="1" applyFont="1" applyFill="1" applyBorder="1" applyAlignment="1" applyProtection="1">
      <alignment horizontal="left"/>
    </xf>
    <xf numFmtId="0" fontId="10" fillId="0" borderId="7" xfId="0" applyFont="1" applyFill="1" applyBorder="1" applyAlignment="1">
      <alignment horizontal="left"/>
    </xf>
    <xf numFmtId="164" fontId="11" fillId="0" borderId="8" xfId="0" applyNumberFormat="1" applyFont="1" applyFill="1" applyBorder="1"/>
    <xf numFmtId="164" fontId="13" fillId="0" borderId="19" xfId="0" applyNumberFormat="1" applyFont="1" applyBorder="1"/>
    <xf numFmtId="164" fontId="10" fillId="0" borderId="20" xfId="0" applyNumberFormat="1" applyFont="1" applyFill="1" applyBorder="1" applyProtection="1"/>
    <xf numFmtId="164" fontId="10" fillId="0" borderId="19" xfId="0" applyNumberFormat="1" applyFont="1" applyFill="1" applyBorder="1" applyProtection="1"/>
    <xf numFmtId="164" fontId="11" fillId="0" borderId="19" xfId="0" applyNumberFormat="1" applyFont="1" applyFill="1" applyBorder="1" applyProtection="1"/>
    <xf numFmtId="0" fontId="12" fillId="0" borderId="3" xfId="0" applyFont="1" applyFill="1" applyBorder="1" applyAlignment="1" applyProtection="1"/>
    <xf numFmtId="164" fontId="10" fillId="0" borderId="4" xfId="0" applyNumberFormat="1" applyFont="1" applyFill="1" applyBorder="1"/>
    <xf numFmtId="164" fontId="10" fillId="0" borderId="5" xfId="0" applyNumberFormat="1" applyFont="1" applyFill="1" applyBorder="1"/>
    <xf numFmtId="0" fontId="10" fillId="0" borderId="19" xfId="0" applyFont="1" applyFill="1" applyBorder="1" applyAlignment="1" applyProtection="1"/>
    <xf numFmtId="164" fontId="10" fillId="0" borderId="21" xfId="0" applyNumberFormat="1" applyFont="1" applyFill="1" applyBorder="1" applyProtection="1"/>
    <xf numFmtId="0" fontId="13" fillId="0" borderId="4" xfId="0" applyFont="1" applyBorder="1"/>
    <xf numFmtId="0" fontId="10" fillId="0" borderId="4" xfId="0" applyFont="1" applyFill="1" applyBorder="1" applyAlignment="1" applyProtection="1"/>
    <xf numFmtId="0" fontId="13" fillId="0" borderId="6" xfId="0" applyFont="1" applyBorder="1"/>
    <xf numFmtId="0" fontId="15" fillId="0" borderId="4" xfId="0" applyFont="1" applyBorder="1"/>
    <xf numFmtId="0" fontId="10" fillId="0" borderId="8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2" xfId="0" applyFont="1" applyFill="1" applyBorder="1"/>
    <xf numFmtId="0" fontId="13" fillId="0" borderId="14" xfId="0" applyFont="1" applyBorder="1"/>
    <xf numFmtId="0" fontId="13" fillId="0" borderId="13" xfId="0" applyFont="1" applyBorder="1"/>
    <xf numFmtId="0" fontId="13" fillId="0" borderId="11" xfId="0" applyFont="1" applyBorder="1"/>
    <xf numFmtId="0" fontId="10" fillId="0" borderId="8" xfId="0" applyFont="1" applyFill="1" applyBorder="1"/>
    <xf numFmtId="0" fontId="13" fillId="0" borderId="9" xfId="0" applyFont="1" applyBorder="1"/>
    <xf numFmtId="0" fontId="13" fillId="0" borderId="0" xfId="0" applyFont="1" applyBorder="1"/>
    <xf numFmtId="0" fontId="13" fillId="0" borderId="1" xfId="0" applyFont="1" applyBorder="1"/>
    <xf numFmtId="165" fontId="10" fillId="0" borderId="1" xfId="0" applyNumberFormat="1" applyFont="1" applyFill="1" applyBorder="1" applyProtection="1"/>
    <xf numFmtId="165" fontId="10" fillId="0" borderId="8" xfId="0" applyNumberFormat="1" applyFont="1" applyFill="1" applyBorder="1" applyProtection="1"/>
    <xf numFmtId="165" fontId="10" fillId="0" borderId="9" xfId="0" applyNumberFormat="1" applyFont="1" applyFill="1" applyBorder="1" applyProtection="1"/>
    <xf numFmtId="0" fontId="10" fillId="0" borderId="9" xfId="0" applyFont="1" applyFill="1" applyBorder="1"/>
    <xf numFmtId="0" fontId="10" fillId="0" borderId="7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/>
    </xf>
    <xf numFmtId="165" fontId="10" fillId="0" borderId="1" xfId="0" applyNumberFormat="1" applyFont="1" applyFill="1" applyBorder="1"/>
    <xf numFmtId="165" fontId="10" fillId="0" borderId="8" xfId="0" applyNumberFormat="1" applyFont="1" applyFill="1" applyBorder="1"/>
    <xf numFmtId="165" fontId="10" fillId="0" borderId="9" xfId="0" applyNumberFormat="1" applyFont="1" applyFill="1" applyBorder="1"/>
    <xf numFmtId="165" fontId="10" fillId="0" borderId="7" xfId="0" applyNumberFormat="1" applyFont="1" applyFill="1" applyBorder="1"/>
    <xf numFmtId="165" fontId="10" fillId="0" borderId="7" xfId="0" applyNumberFormat="1" applyFont="1" applyFill="1" applyBorder="1" applyProtection="1"/>
    <xf numFmtId="165" fontId="10" fillId="0" borderId="1" xfId="0" applyNumberFormat="1" applyFont="1" applyFill="1" applyBorder="1" applyAlignment="1" applyProtection="1">
      <alignment horizontal="right"/>
    </xf>
    <xf numFmtId="165" fontId="10" fillId="0" borderId="8" xfId="0" applyNumberFormat="1" applyFont="1" applyFill="1" applyBorder="1" applyAlignment="1" applyProtection="1">
      <alignment horizontal="right"/>
    </xf>
    <xf numFmtId="165" fontId="10" fillId="0" borderId="9" xfId="0" applyNumberFormat="1" applyFont="1" applyFill="1" applyBorder="1" applyAlignment="1" applyProtection="1">
      <alignment horizontal="right"/>
    </xf>
    <xf numFmtId="0" fontId="10" fillId="0" borderId="1" xfId="0" applyFont="1" applyFill="1" applyBorder="1" applyProtection="1"/>
    <xf numFmtId="168" fontId="10" fillId="0" borderId="9" xfId="0" applyNumberFormat="1" applyFont="1" applyFill="1" applyBorder="1" applyProtection="1"/>
    <xf numFmtId="165" fontId="10" fillId="0" borderId="0" xfId="0" applyNumberFormat="1" applyFont="1" applyFill="1" applyBorder="1" applyAlignment="1" applyProtection="1">
      <alignment horizontal="right"/>
    </xf>
    <xf numFmtId="0" fontId="13" fillId="0" borderId="19" xfId="0" applyFont="1" applyBorder="1"/>
    <xf numFmtId="165" fontId="10" fillId="0" borderId="4" xfId="0" applyNumberFormat="1" applyFont="1" applyFill="1" applyBorder="1"/>
    <xf numFmtId="165" fontId="10" fillId="0" borderId="4" xfId="0" applyNumberFormat="1" applyFont="1" applyFill="1" applyBorder="1" applyProtection="1"/>
    <xf numFmtId="0" fontId="10" fillId="0" borderId="2" xfId="0" applyFont="1" applyFill="1" applyBorder="1" applyAlignment="1">
      <alignment horizontal="right"/>
    </xf>
    <xf numFmtId="0" fontId="10" fillId="0" borderId="4" xfId="0" applyFont="1" applyFill="1" applyBorder="1" applyAlignment="1">
      <alignment horizontal="right"/>
    </xf>
    <xf numFmtId="165" fontId="10" fillId="0" borderId="21" xfId="0" applyNumberFormat="1" applyFont="1" applyFill="1" applyBorder="1" applyProtection="1"/>
    <xf numFmtId="165" fontId="10" fillId="0" borderId="19" xfId="0" applyNumberFormat="1" applyFont="1" applyFill="1" applyBorder="1" applyProtection="1"/>
    <xf numFmtId="0" fontId="9" fillId="0" borderId="3" xfId="0" applyFont="1" applyFill="1" applyBorder="1"/>
    <xf numFmtId="0" fontId="9" fillId="0" borderId="4" xfId="0" applyFont="1" applyFill="1" applyBorder="1"/>
    <xf numFmtId="0" fontId="9" fillId="0" borderId="7" xfId="0" applyFont="1" applyFill="1" applyBorder="1" applyAlignment="1" applyProtection="1"/>
    <xf numFmtId="0" fontId="9" fillId="0" borderId="7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horizontal="center"/>
    </xf>
    <xf numFmtId="0" fontId="9" fillId="0" borderId="10" xfId="0" applyFont="1" applyFill="1" applyBorder="1"/>
    <xf numFmtId="0" fontId="9" fillId="0" borderId="11" xfId="0" applyFont="1" applyFill="1" applyBorder="1" applyAlignment="1">
      <alignment horizontal="center"/>
    </xf>
    <xf numFmtId="0" fontId="9" fillId="0" borderId="15" xfId="0" applyFont="1" applyFill="1" applyBorder="1"/>
    <xf numFmtId="0" fontId="9" fillId="0" borderId="16" xfId="0" applyFont="1" applyFill="1" applyBorder="1"/>
    <xf numFmtId="0" fontId="9" fillId="0" borderId="1" xfId="0" applyFont="1" applyFill="1" applyBorder="1" applyAlignment="1" applyProtection="1"/>
    <xf numFmtId="164" fontId="16" fillId="0" borderId="9" xfId="0" applyNumberFormat="1" applyFont="1" applyBorder="1"/>
    <xf numFmtId="164" fontId="16" fillId="0" borderId="1" xfId="0" applyNumberFormat="1" applyFont="1" applyBorder="1"/>
    <xf numFmtId="164" fontId="9" fillId="0" borderId="1" xfId="0" applyNumberFormat="1" applyFont="1" applyFill="1" applyBorder="1" applyProtection="1"/>
    <xf numFmtId="0" fontId="9" fillId="0" borderId="1" xfId="0" applyFont="1" applyFill="1" applyBorder="1"/>
    <xf numFmtId="164" fontId="9" fillId="0" borderId="9" xfId="0" applyNumberFormat="1" applyFont="1" applyFill="1" applyBorder="1"/>
    <xf numFmtId="164" fontId="9" fillId="0" borderId="1" xfId="0" applyNumberFormat="1" applyFont="1" applyFill="1" applyBorder="1"/>
    <xf numFmtId="164" fontId="9" fillId="0" borderId="9" xfId="0" applyNumberFormat="1" applyFont="1" applyFill="1" applyBorder="1" applyAlignment="1" applyProtection="1"/>
    <xf numFmtId="164" fontId="9" fillId="0" borderId="1" xfId="0" applyNumberFormat="1" applyFont="1" applyFill="1" applyBorder="1" applyAlignment="1" applyProtection="1"/>
    <xf numFmtId="0" fontId="9" fillId="0" borderId="1" xfId="0" quotePrefix="1" applyFont="1" applyFill="1" applyBorder="1" applyAlignment="1" applyProtection="1">
      <alignment horizontal="left"/>
    </xf>
    <xf numFmtId="0" fontId="9" fillId="0" borderId="1" xfId="0" applyFont="1" applyFill="1" applyBorder="1" applyAlignment="1">
      <alignment horizontal="left"/>
    </xf>
    <xf numFmtId="164" fontId="9" fillId="0" borderId="9" xfId="0" applyNumberFormat="1" applyFont="1" applyFill="1" applyBorder="1" applyAlignment="1">
      <alignment horizontal="left"/>
    </xf>
    <xf numFmtId="164" fontId="9" fillId="0" borderId="1" xfId="0" applyNumberFormat="1" applyFont="1" applyFill="1" applyBorder="1" applyAlignment="1">
      <alignment horizontal="left"/>
    </xf>
    <xf numFmtId="0" fontId="0" fillId="0" borderId="1" xfId="0" applyBorder="1"/>
    <xf numFmtId="0" fontId="9" fillId="0" borderId="19" xfId="0" applyFont="1" applyFill="1" applyBorder="1"/>
    <xf numFmtId="164" fontId="9" fillId="0" borderId="20" xfId="0" applyNumberFormat="1" applyFont="1" applyFill="1" applyBorder="1"/>
    <xf numFmtId="164" fontId="9" fillId="0" borderId="19" xfId="0" applyNumberFormat="1" applyFont="1" applyFill="1" applyBorder="1"/>
    <xf numFmtId="164" fontId="16" fillId="0" borderId="19" xfId="0" applyNumberFormat="1" applyFont="1" applyBorder="1"/>
    <xf numFmtId="0" fontId="8" fillId="0" borderId="3" xfId="0" applyFont="1" applyFill="1" applyBorder="1" applyAlignment="1" applyProtection="1"/>
    <xf numFmtId="164" fontId="8" fillId="0" borderId="3" xfId="0" applyNumberFormat="1" applyFont="1" applyFill="1" applyBorder="1" applyAlignment="1" applyProtection="1"/>
    <xf numFmtId="164" fontId="9" fillId="0" borderId="4" xfId="0" applyNumberFormat="1" applyFont="1" applyFill="1" applyBorder="1"/>
    <xf numFmtId="164" fontId="9" fillId="0" borderId="7" xfId="0" applyNumberFormat="1" applyFont="1" applyFill="1" applyBorder="1" applyAlignment="1" applyProtection="1"/>
    <xf numFmtId="0" fontId="9" fillId="0" borderId="19" xfId="0" applyFont="1" applyFill="1" applyBorder="1" applyAlignment="1" applyProtection="1"/>
    <xf numFmtId="164" fontId="9" fillId="0" borderId="19" xfId="0" applyNumberFormat="1" applyFont="1" applyFill="1" applyBorder="1" applyAlignment="1" applyProtection="1"/>
    <xf numFmtId="3" fontId="17" fillId="0" borderId="0" xfId="0" applyNumberFormat="1" applyFont="1" applyFill="1" applyBorder="1" applyAlignment="1" applyProtection="1">
      <protection locked="0"/>
    </xf>
    <xf numFmtId="0" fontId="18" fillId="0" borderId="0" xfId="0" applyFont="1" applyBorder="1" applyAlignment="1"/>
    <xf numFmtId="3" fontId="21" fillId="0" borderId="0" xfId="0" applyNumberFormat="1" applyFont="1" applyFill="1" applyBorder="1" applyAlignment="1"/>
    <xf numFmtId="164" fontId="16" fillId="0" borderId="4" xfId="0" applyNumberFormat="1" applyFont="1" applyBorder="1"/>
    <xf numFmtId="0" fontId="9" fillId="0" borderId="22" xfId="0" applyFont="1" applyFill="1" applyBorder="1" applyAlignment="1" applyProtection="1"/>
    <xf numFmtId="164" fontId="16" fillId="0" borderId="20" xfId="0" applyNumberFormat="1" applyFont="1" applyBorder="1"/>
    <xf numFmtId="0" fontId="10" fillId="0" borderId="0" xfId="0" applyFont="1" applyFill="1" applyBorder="1" applyAlignment="1" applyProtection="1"/>
    <xf numFmtId="0" fontId="10" fillId="0" borderId="0" xfId="0" applyFont="1" applyFill="1" applyAlignment="1" applyProtection="1">
      <alignment horizontal="left"/>
    </xf>
    <xf numFmtId="0" fontId="13" fillId="0" borderId="0" xfId="0" applyFont="1" applyFill="1" applyAlignment="1" applyProtection="1">
      <alignment horizontal="left"/>
    </xf>
    <xf numFmtId="0" fontId="13" fillId="0" borderId="0" xfId="0" applyFont="1"/>
    <xf numFmtId="0" fontId="11" fillId="0" borderId="0" xfId="0" applyFont="1" applyFill="1" applyAlignment="1" applyProtection="1"/>
    <xf numFmtId="0" fontId="10" fillId="0" borderId="0" xfId="0" applyFont="1" applyFill="1"/>
    <xf numFmtId="0" fontId="22" fillId="2" borderId="0" xfId="0" applyFont="1" applyFill="1" applyAlignment="1" applyProtection="1"/>
    <xf numFmtId="0" fontId="23" fillId="2" borderId="0" xfId="0" applyFont="1" applyFill="1"/>
    <xf numFmtId="1" fontId="23" fillId="2" borderId="0" xfId="0" applyNumberFormat="1" applyFont="1" applyFill="1"/>
    <xf numFmtId="0" fontId="23" fillId="2" borderId="0" xfId="0" applyFont="1" applyFill="1" applyBorder="1"/>
    <xf numFmtId="0" fontId="22" fillId="2" borderId="0" xfId="0" applyFont="1" applyFill="1"/>
    <xf numFmtId="0" fontId="24" fillId="2" borderId="0" xfId="0" applyFont="1" applyFill="1"/>
    <xf numFmtId="0" fontId="25" fillId="2" borderId="0" xfId="0" applyFont="1" applyFill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vupsv.cz/Users/Sylva/Documents/VUPSV/Bulletin/Bulletin%20rocni/Bulletin%2024/Odv&#283;tv.%20struktura%20zam&#283;stnanos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česky"/>
      <sheetName val="anglicky"/>
      <sheetName val="Pro tisk-česky"/>
      <sheetName val="Pro tisk-anglicky"/>
    </sheetNames>
    <sheetDataSet>
      <sheetData sheetId="0">
        <row r="11">
          <cell r="C11">
            <v>5351.2</v>
          </cell>
          <cell r="D11">
            <v>5058.6000000000004</v>
          </cell>
          <cell r="E11">
            <v>4927.1000000000004</v>
          </cell>
          <cell r="F11">
            <v>4848.3</v>
          </cell>
          <cell r="G11">
            <v>4884.8</v>
          </cell>
          <cell r="H11">
            <v>5011.6000000000004</v>
          </cell>
          <cell r="I11">
            <v>5044.3999999999996</v>
          </cell>
          <cell r="J11">
            <v>4946.6000000000004</v>
          </cell>
          <cell r="K11">
            <v>4882.5</v>
          </cell>
          <cell r="L11">
            <v>4760.2</v>
          </cell>
          <cell r="M11">
            <v>4821.7</v>
          </cell>
          <cell r="N11">
            <v>4851.5</v>
          </cell>
          <cell r="O11">
            <v>4851.1000000000004</v>
          </cell>
          <cell r="P11">
            <v>4830.3999999999996</v>
          </cell>
          <cell r="Q11">
            <v>4779.7</v>
          </cell>
          <cell r="R11">
            <v>4812.4533792523425</v>
          </cell>
          <cell r="S11">
            <v>4855.765459665613</v>
          </cell>
          <cell r="T11">
            <v>4944.7</v>
          </cell>
          <cell r="U11">
            <v>4992.6539475806976</v>
          </cell>
          <cell r="X11">
            <v>100</v>
          </cell>
          <cell r="Y11">
            <v>100</v>
          </cell>
          <cell r="Z11">
            <v>100</v>
          </cell>
          <cell r="AA11">
            <v>100</v>
          </cell>
          <cell r="AB11">
            <v>100</v>
          </cell>
          <cell r="AC11">
            <v>100</v>
          </cell>
          <cell r="AD11">
            <v>100</v>
          </cell>
          <cell r="AE11">
            <v>100</v>
          </cell>
          <cell r="AF11">
            <v>100</v>
          </cell>
          <cell r="AG11">
            <v>100</v>
          </cell>
          <cell r="AH11">
            <v>100</v>
          </cell>
          <cell r="AI11">
            <v>100</v>
          </cell>
          <cell r="AJ11">
            <v>100</v>
          </cell>
          <cell r="AK11">
            <v>100</v>
          </cell>
          <cell r="AL11">
            <v>100</v>
          </cell>
          <cell r="AM11">
            <v>100</v>
          </cell>
          <cell r="AN11">
            <v>100</v>
          </cell>
          <cell r="AO11">
            <v>100</v>
          </cell>
          <cell r="AP11">
            <v>100</v>
          </cell>
        </row>
        <row r="14">
          <cell r="C14">
            <v>633.5</v>
          </cell>
          <cell r="D14">
            <v>510</v>
          </cell>
          <cell r="E14">
            <v>427.4</v>
          </cell>
          <cell r="F14">
            <v>333.3</v>
          </cell>
          <cell r="G14">
            <v>340.3</v>
          </cell>
          <cell r="H14">
            <v>313.8</v>
          </cell>
          <cell r="I14">
            <v>303.2</v>
          </cell>
          <cell r="J14">
            <v>282.8</v>
          </cell>
          <cell r="K14">
            <v>251.3</v>
          </cell>
          <cell r="L14">
            <v>234.4</v>
          </cell>
          <cell r="M14">
            <v>221.4</v>
          </cell>
          <cell r="N14">
            <v>212.3</v>
          </cell>
          <cell r="O14">
            <v>212.9</v>
          </cell>
          <cell r="P14">
            <v>204.6</v>
          </cell>
          <cell r="Q14">
            <v>192.4</v>
          </cell>
          <cell r="R14">
            <v>185.51256281407035</v>
          </cell>
          <cell r="S14">
            <v>182.28120858936069</v>
          </cell>
          <cell r="T14">
            <v>174.97816986996347</v>
          </cell>
          <cell r="U14">
            <v>171.15911402179285</v>
          </cell>
          <cell r="X14">
            <v>11.838466138436239</v>
          </cell>
          <cell r="Y14">
            <v>10.081840825524848</v>
          </cell>
          <cell r="Z14">
            <v>8.6</v>
          </cell>
          <cell r="AA14">
            <v>6.8</v>
          </cell>
          <cell r="AB14">
            <v>6.9</v>
          </cell>
          <cell r="AC14">
            <v>6.2</v>
          </cell>
          <cell r="AD14">
            <v>6.0106256442788046</v>
          </cell>
          <cell r="AE14">
            <v>5.7170581813771078</v>
          </cell>
          <cell r="AF14">
            <v>5.1469534050179213</v>
          </cell>
          <cell r="AG14">
            <v>4.9241628503004078</v>
          </cell>
          <cell r="AH14">
            <v>4.5917415019598904</v>
          </cell>
          <cell r="AI14">
            <v>4.3759661960218494</v>
          </cell>
          <cell r="AJ14">
            <v>4.388695347446971</v>
          </cell>
          <cell r="AK14">
            <v>4.2356740642596886</v>
          </cell>
          <cell r="AL14">
            <v>4.0253572399941424</v>
          </cell>
          <cell r="AM14">
            <v>3.8548438435551424</v>
          </cell>
          <cell r="AN14">
            <v>3.7539129536522817</v>
          </cell>
          <cell r="AO14">
            <v>3.5387014352733934</v>
          </cell>
          <cell r="AP14">
            <v>3.4282190558136283</v>
          </cell>
        </row>
        <row r="16">
          <cell r="C16">
            <v>2024.6</v>
          </cell>
          <cell r="D16">
            <v>1948.4</v>
          </cell>
          <cell r="E16">
            <v>1797.6</v>
          </cell>
          <cell r="F16">
            <v>1710.5</v>
          </cell>
          <cell r="G16">
            <v>1619.2</v>
          </cell>
          <cell r="H16">
            <v>1628.1</v>
          </cell>
          <cell r="I16">
            <v>1614.7</v>
          </cell>
          <cell r="J16">
            <v>1608.8</v>
          </cell>
          <cell r="K16">
            <v>1583.2</v>
          </cell>
          <cell r="L16">
            <v>1532.9</v>
          </cell>
          <cell r="M16">
            <v>1520.8</v>
          </cell>
          <cell r="N16">
            <v>1542</v>
          </cell>
          <cell r="O16">
            <v>1503.7</v>
          </cell>
          <cell r="P16">
            <v>1478.3</v>
          </cell>
          <cell r="Q16">
            <v>1459.3</v>
          </cell>
          <cell r="R16">
            <v>1466.3</v>
          </cell>
          <cell r="S16">
            <v>1474.2</v>
          </cell>
          <cell r="T16">
            <v>1493.9</v>
          </cell>
          <cell r="U16">
            <v>1495.5</v>
          </cell>
          <cell r="X16">
            <v>37.9</v>
          </cell>
          <cell r="Y16">
            <v>38.516585616573757</v>
          </cell>
          <cell r="Z16">
            <v>36.483935783726729</v>
          </cell>
          <cell r="AA16">
            <v>35.280407565538432</v>
          </cell>
          <cell r="AB16">
            <v>33.14772355060596</v>
          </cell>
          <cell r="AC16">
            <v>32.486631016042779</v>
          </cell>
          <cell r="AD16">
            <v>32.00975338989771</v>
          </cell>
          <cell r="AE16">
            <v>32.523349371285327</v>
          </cell>
          <cell r="AF16">
            <v>32.426011264720941</v>
          </cell>
          <cell r="AG16">
            <v>32.202428469392046</v>
          </cell>
          <cell r="AH16">
            <v>31.540742891511293</v>
          </cell>
          <cell r="AI16">
            <v>31.783984334741831</v>
          </cell>
          <cell r="AJ16">
            <v>30.997093442724328</v>
          </cell>
          <cell r="AK16">
            <v>30.604090758529317</v>
          </cell>
          <cell r="AL16">
            <v>30.531204887336028</v>
          </cell>
          <cell r="AM16">
            <v>30.468866593525373</v>
          </cell>
          <cell r="AN16">
            <v>30.359785954355367</v>
          </cell>
          <cell r="AO16">
            <v>30.212146338503853</v>
          </cell>
          <cell r="AP16">
            <v>29.954008743679861</v>
          </cell>
        </row>
        <row r="18">
          <cell r="C18">
            <v>186.1</v>
          </cell>
          <cell r="D18">
            <v>168.5</v>
          </cell>
          <cell r="E18">
            <v>123.6</v>
          </cell>
          <cell r="F18">
            <v>111</v>
          </cell>
          <cell r="G18">
            <v>100.6</v>
          </cell>
          <cell r="H18">
            <v>91.6</v>
          </cell>
          <cell r="I18">
            <v>86.5</v>
          </cell>
          <cell r="J18">
            <v>79.7</v>
          </cell>
          <cell r="K18">
            <v>72.400000000000006</v>
          </cell>
          <cell r="L18">
            <v>64.599999999999994</v>
          </cell>
          <cell r="M18">
            <v>58.7</v>
          </cell>
          <cell r="N18">
            <v>57.2</v>
          </cell>
          <cell r="O18">
            <v>53</v>
          </cell>
          <cell r="P18">
            <v>49.4</v>
          </cell>
          <cell r="Q18">
            <v>47.5</v>
          </cell>
          <cell r="R18">
            <v>45.725626447673193</v>
          </cell>
          <cell r="S18">
            <v>44.230630728255029</v>
          </cell>
          <cell r="T18">
            <v>42.005774280266301</v>
          </cell>
          <cell r="U18">
            <v>40.737879512633633</v>
          </cell>
          <cell r="X18">
            <v>3.4777246225145761</v>
          </cell>
          <cell r="Y18">
            <v>3.330961135492033</v>
          </cell>
          <cell r="Z18">
            <v>2.5085750238476994</v>
          </cell>
          <cell r="AA18">
            <v>2.2894622857496443</v>
          </cell>
          <cell r="AB18">
            <v>2.059449721585326</v>
          </cell>
          <cell r="AC18">
            <v>1.8277595977332588</v>
          </cell>
          <cell r="AD18">
            <v>1.714772817381651</v>
          </cell>
          <cell r="AE18">
            <v>1.611207698216957</v>
          </cell>
          <cell r="AF18">
            <v>1.482846902201741</v>
          </cell>
          <cell r="AG18">
            <v>1.3570858367295491</v>
          </cell>
          <cell r="AH18">
            <v>1.2174129456415788</v>
          </cell>
          <cell r="AI18">
            <v>1.1790167989281666</v>
          </cell>
          <cell r="AJ18">
            <v>1.0925357135495042</v>
          </cell>
          <cell r="AK18">
            <v>1.0226896323285857</v>
          </cell>
          <cell r="AL18">
            <v>0.99378622089252477</v>
          </cell>
          <cell r="AM18">
            <v>0.95015209175443649</v>
          </cell>
          <cell r="AN18">
            <v>0.91088894419750088</v>
          </cell>
          <cell r="AO18">
            <v>0.84951107812943771</v>
          </cell>
          <cell r="AP18">
            <v>0.81595640195279484</v>
          </cell>
        </row>
        <row r="19">
          <cell r="C19">
            <v>1759.7</v>
          </cell>
          <cell r="D19">
            <v>1705.3</v>
          </cell>
          <cell r="E19">
            <v>1581.8</v>
          </cell>
          <cell r="F19">
            <v>1511.7</v>
          </cell>
          <cell r="G19">
            <v>1428.2</v>
          </cell>
          <cell r="H19">
            <v>1445.1</v>
          </cell>
          <cell r="I19">
            <v>1440.6</v>
          </cell>
          <cell r="J19">
            <v>1444.5</v>
          </cell>
          <cell r="K19">
            <v>1429.5</v>
          </cell>
          <cell r="L19">
            <v>1391</v>
          </cell>
          <cell r="M19">
            <v>1388.3</v>
          </cell>
          <cell r="N19">
            <v>1414.1</v>
          </cell>
          <cell r="O19">
            <v>1379.2</v>
          </cell>
          <cell r="P19">
            <v>1362.2</v>
          </cell>
          <cell r="Q19">
            <v>1347.5</v>
          </cell>
          <cell r="R19">
            <v>1359.8984787194679</v>
          </cell>
          <cell r="S19">
            <v>1372.7736383433248</v>
          </cell>
          <cell r="T19">
            <v>1396.3073067828816</v>
          </cell>
          <cell r="U19">
            <v>1402.707748184399</v>
          </cell>
          <cell r="X19">
            <v>32.884212886829125</v>
          </cell>
          <cell r="Y19">
            <v>33.710908156406909</v>
          </cell>
          <cell r="Z19">
            <v>32.10407744920947</v>
          </cell>
          <cell r="AA19">
            <v>31.180001237547184</v>
          </cell>
          <cell r="AB19">
            <v>29.237635113003602</v>
          </cell>
          <cell r="AC19">
            <v>28.835102562056026</v>
          </cell>
          <cell r="AD19">
            <v>28.558401395607007</v>
          </cell>
          <cell r="AE19">
            <v>29.201876036065173</v>
          </cell>
          <cell r="AF19">
            <v>29.278033794162827</v>
          </cell>
          <cell r="AG19">
            <v>29.221461283139366</v>
          </cell>
          <cell r="AH19">
            <v>28.792749445216419</v>
          </cell>
          <cell r="AI19">
            <v>29.147686282593011</v>
          </cell>
          <cell r="AJ19">
            <v>28.430665209952384</v>
          </cell>
          <cell r="AK19">
            <v>28.200563100364363</v>
          </cell>
          <cell r="AL19">
            <v>28.192145950582674</v>
          </cell>
          <cell r="AM19">
            <v>28.257904473055699</v>
          </cell>
          <cell r="AN19">
            <v>28.271003814872465</v>
          </cell>
          <cell r="AO19">
            <v>28.238463542436985</v>
          </cell>
          <cell r="AP19">
            <v>28.095433068500817</v>
          </cell>
        </row>
        <row r="20">
          <cell r="C20">
            <v>78.8</v>
          </cell>
          <cell r="D20">
            <v>74.599999999999994</v>
          </cell>
          <cell r="E20">
            <v>92.2</v>
          </cell>
          <cell r="F20">
            <v>87.8</v>
          </cell>
          <cell r="G20">
            <v>90.4</v>
          </cell>
          <cell r="H20">
            <v>91.4</v>
          </cell>
          <cell r="I20">
            <v>87.6</v>
          </cell>
          <cell r="J20">
            <v>84.6</v>
          </cell>
          <cell r="K20">
            <v>81.2</v>
          </cell>
          <cell r="L20">
            <v>77.3</v>
          </cell>
          <cell r="M20">
            <v>73.8</v>
          </cell>
          <cell r="N20">
            <v>70.7</v>
          </cell>
          <cell r="O20">
            <v>71.5</v>
          </cell>
          <cell r="P20">
            <v>66.7</v>
          </cell>
          <cell r="Q20">
            <v>64.3</v>
          </cell>
          <cell r="R20">
            <v>60.666561385952839</v>
          </cell>
          <cell r="S20">
            <v>57.20590627290845</v>
          </cell>
          <cell r="T20">
            <v>55.585308222525391</v>
          </cell>
          <cell r="U20">
            <v>52.103778990953288</v>
          </cell>
          <cell r="X20">
            <v>1.4725669008820452</v>
          </cell>
          <cell r="Y20">
            <v>1.474716324674811</v>
          </cell>
          <cell r="Z20">
            <v>1.8712833106695623</v>
          </cell>
          <cell r="AA20">
            <v>1.8109440422416103</v>
          </cell>
          <cell r="AB20">
            <v>1.8506387160170323</v>
          </cell>
          <cell r="AC20">
            <v>1.8237688562534919</v>
          </cell>
          <cell r="AD20">
            <v>1.7365791769090477</v>
          </cell>
          <cell r="AE20">
            <v>1.7102656370031939</v>
          </cell>
          <cell r="AF20">
            <v>1.6630824372759856</v>
          </cell>
          <cell r="AG20">
            <v>1.623881349523129</v>
          </cell>
          <cell r="AH20">
            <v>1.5305805006532966</v>
          </cell>
          <cell r="AI20">
            <v>1.4572812532206536</v>
          </cell>
          <cell r="AJ20">
            <v>1.4738925192224444</v>
          </cell>
          <cell r="AK20">
            <v>1.3808380258363699</v>
          </cell>
          <cell r="AL20">
            <v>1.345272715860828</v>
          </cell>
          <cell r="AM20">
            <v>1.2606160850825308</v>
          </cell>
          <cell r="AN20">
            <v>1.1781027470970122</v>
          </cell>
          <cell r="AO20">
            <v>1.1241391433762491</v>
          </cell>
          <cell r="AP20">
            <v>1.0436088608985477</v>
          </cell>
        </row>
        <row r="22">
          <cell r="C22">
            <v>402.5</v>
          </cell>
          <cell r="D22">
            <v>404</v>
          </cell>
          <cell r="E22">
            <v>408</v>
          </cell>
          <cell r="F22">
            <v>452.9</v>
          </cell>
          <cell r="G22">
            <v>444.4</v>
          </cell>
          <cell r="H22">
            <v>450.2</v>
          </cell>
          <cell r="I22">
            <v>451.6</v>
          </cell>
          <cell r="J22">
            <v>435.4</v>
          </cell>
          <cell r="K22">
            <v>431.7</v>
          </cell>
          <cell r="L22">
            <v>402.4</v>
          </cell>
          <cell r="M22">
            <v>416</v>
          </cell>
          <cell r="N22">
            <v>400.5</v>
          </cell>
          <cell r="O22">
            <v>391.7</v>
          </cell>
          <cell r="P22">
            <v>389.4</v>
          </cell>
          <cell r="Q22">
            <v>392.6</v>
          </cell>
          <cell r="R22">
            <v>399.22523921240315</v>
          </cell>
          <cell r="S22">
            <v>397.05567013387321</v>
          </cell>
          <cell r="T22">
            <v>404.234435509599</v>
          </cell>
          <cell r="U22">
            <v>410.48748460591196</v>
          </cell>
          <cell r="X22">
            <v>7.5216773807744071</v>
          </cell>
          <cell r="Y22">
            <v>7.9863993990432132</v>
          </cell>
          <cell r="Z22">
            <v>8.2807330884292991</v>
          </cell>
          <cell r="AA22">
            <v>9.4</v>
          </cell>
          <cell r="AB22">
            <v>9.0976089092695691</v>
          </cell>
          <cell r="AC22">
            <v>8.9831590709553826</v>
          </cell>
          <cell r="AD22">
            <v>8.9525017841566896</v>
          </cell>
          <cell r="AE22">
            <v>8.8020054178627731</v>
          </cell>
          <cell r="AF22">
            <v>8.8417818740399383</v>
          </cell>
          <cell r="AG22">
            <v>8.4534263266249319</v>
          </cell>
          <cell r="AH22">
            <v>8.6276624427069297</v>
          </cell>
          <cell r="AI22">
            <v>8.2551788106771102</v>
          </cell>
          <cell r="AJ22">
            <v>8.0744573395724668</v>
          </cell>
          <cell r="AK22">
            <v>8.0614441868168267</v>
          </cell>
          <cell r="AL22">
            <v>8.2139046383664258</v>
          </cell>
          <cell r="AM22">
            <v>8.29566974993587</v>
          </cell>
          <cell r="AN22">
            <v>8.1769944086470776</v>
          </cell>
          <cell r="AO22">
            <v>8.1751053756466323</v>
          </cell>
          <cell r="AP22">
            <v>8.2218292899074825</v>
          </cell>
        </row>
        <row r="25">
          <cell r="C25">
            <v>523.79999999999995</v>
          </cell>
          <cell r="D25">
            <v>483.5</v>
          </cell>
          <cell r="E25">
            <v>543.79999999999995</v>
          </cell>
          <cell r="F25">
            <v>608.70000000000005</v>
          </cell>
          <cell r="G25">
            <v>701.7</v>
          </cell>
          <cell r="H25">
            <v>748.6</v>
          </cell>
          <cell r="I25">
            <v>775.2</v>
          </cell>
          <cell r="J25">
            <v>731.3</v>
          </cell>
          <cell r="K25">
            <v>706.9</v>
          </cell>
          <cell r="L25">
            <v>697.3</v>
          </cell>
          <cell r="M25">
            <v>693.4</v>
          </cell>
          <cell r="N25">
            <v>706.3</v>
          </cell>
          <cell r="O25">
            <v>725.9</v>
          </cell>
          <cell r="P25">
            <v>709.9</v>
          </cell>
          <cell r="Q25">
            <v>702.4</v>
          </cell>
          <cell r="R25">
            <v>722.56322753120821</v>
          </cell>
          <cell r="S25">
            <v>735.29806387364465</v>
          </cell>
          <cell r="T25">
            <v>766.97514635304879</v>
          </cell>
          <cell r="U25">
            <v>785.05291285041687</v>
          </cell>
          <cell r="X25">
            <v>9.7884586634773498</v>
          </cell>
          <cell r="Y25">
            <v>9.5579804689044394</v>
          </cell>
          <cell r="Z25">
            <v>11.036918268352579</v>
          </cell>
          <cell r="AA25">
            <v>12.554916156178455</v>
          </cell>
          <cell r="AB25">
            <v>14.364968883065837</v>
          </cell>
          <cell r="AC25">
            <v>14.93734535876766</v>
          </cell>
          <cell r="AD25">
            <v>15.36753627785267</v>
          </cell>
          <cell r="AE25">
            <v>14.783891966199004</v>
          </cell>
          <cell r="AF25">
            <v>14.478238607270866</v>
          </cell>
          <cell r="AG25">
            <v>14.648544178816017</v>
          </cell>
          <cell r="AH25">
            <v>14.380820042723522</v>
          </cell>
          <cell r="AI25">
            <v>14.558384004946923</v>
          </cell>
          <cell r="AJ25">
            <v>14.96361649935066</v>
          </cell>
          <cell r="AK25">
            <v>14.69650546538589</v>
          </cell>
          <cell r="AL25">
            <v>14.695482980103353</v>
          </cell>
          <cell r="AM25">
            <v>15.014446283185915</v>
          </cell>
          <cell r="AN25">
            <v>15.142783768725934</v>
          </cell>
          <cell r="AO25">
            <v>15.511055197545835</v>
          </cell>
          <cell r="AP25">
            <v>15.724160358256592</v>
          </cell>
        </row>
        <row r="27">
          <cell r="C27">
            <v>89.5</v>
          </cell>
          <cell r="D27">
            <v>87.5</v>
          </cell>
          <cell r="E27">
            <v>100.6</v>
          </cell>
          <cell r="F27">
            <v>111.7</v>
          </cell>
          <cell r="G27">
            <v>137.1</v>
          </cell>
          <cell r="H27">
            <v>141.9</v>
          </cell>
          <cell r="I27">
            <v>155.5</v>
          </cell>
          <cell r="J27">
            <v>153.6</v>
          </cell>
          <cell r="K27">
            <v>168.6</v>
          </cell>
          <cell r="L27">
            <v>164.1</v>
          </cell>
          <cell r="M27">
            <v>168.1</v>
          </cell>
          <cell r="N27">
            <v>170.3</v>
          </cell>
          <cell r="O27">
            <v>170.4</v>
          </cell>
          <cell r="P27">
            <v>172.9</v>
          </cell>
          <cell r="Q27">
            <v>175.5</v>
          </cell>
          <cell r="R27">
            <v>177.49847158132994</v>
          </cell>
          <cell r="S27">
            <v>178.99987801366447</v>
          </cell>
          <cell r="T27">
            <v>173.55031359315134</v>
          </cell>
          <cell r="U27">
            <v>177.02925294245972</v>
          </cell>
          <cell r="X27">
            <v>1.6725220511287189</v>
          </cell>
          <cell r="Y27">
            <v>1.7297275926145574</v>
          </cell>
          <cell r="Z27">
            <v>2.1</v>
          </cell>
          <cell r="AA27">
            <v>2.3039003362003174</v>
          </cell>
          <cell r="AB27">
            <v>2.8066655748444149</v>
          </cell>
          <cell r="AC27">
            <v>2.831431079894644</v>
          </cell>
          <cell r="AD27">
            <v>3.0826262786456273</v>
          </cell>
          <cell r="AE27">
            <v>3.1051631423604089</v>
          </cell>
          <cell r="AF27">
            <v>3.4531490015360982</v>
          </cell>
          <cell r="AG27">
            <v>3.4473341456241333</v>
          </cell>
          <cell r="AH27">
            <v>3.4863222514880645</v>
          </cell>
          <cell r="AI27">
            <v>3.5102545604452229</v>
          </cell>
          <cell r="AJ27">
            <v>3.5126053884685948</v>
          </cell>
          <cell r="AK27">
            <v>3.5</v>
          </cell>
          <cell r="AL27">
            <v>3.6717785635081697</v>
          </cell>
          <cell r="AM27">
            <v>3.6883156592554025</v>
          </cell>
          <cell r="AN27">
            <v>3.6863369843647908</v>
          </cell>
          <cell r="AO27">
            <v>3.5098249356513311</v>
          </cell>
          <cell r="AP27">
            <v>3.5457945774159496</v>
          </cell>
        </row>
        <row r="30">
          <cell r="C30">
            <v>371.4</v>
          </cell>
          <cell r="D30">
            <v>367.9</v>
          </cell>
          <cell r="E30">
            <v>365.8</v>
          </cell>
          <cell r="F30">
            <v>384.7</v>
          </cell>
          <cell r="G30">
            <v>352.9</v>
          </cell>
          <cell r="H30">
            <v>355.2</v>
          </cell>
          <cell r="I30">
            <v>363.1</v>
          </cell>
          <cell r="J30">
            <v>352.9</v>
          </cell>
          <cell r="K30">
            <v>347.5</v>
          </cell>
          <cell r="L30">
            <v>350.2</v>
          </cell>
          <cell r="M30">
            <v>352.9</v>
          </cell>
          <cell r="N30">
            <v>355.1</v>
          </cell>
          <cell r="O30">
            <v>358.3</v>
          </cell>
          <cell r="P30">
            <v>361.2</v>
          </cell>
          <cell r="Q30">
            <v>353.2</v>
          </cell>
          <cell r="R30">
            <v>348.74702033740232</v>
          </cell>
          <cell r="S30">
            <v>346.42887796095192</v>
          </cell>
          <cell r="T30">
            <v>342.10098977703018</v>
          </cell>
          <cell r="U30">
            <v>342.14844322451893</v>
          </cell>
          <cell r="X30">
            <v>7</v>
          </cell>
          <cell r="Y30">
            <v>7.2727632151188066</v>
          </cell>
          <cell r="Z30">
            <v>7.4242454993809739</v>
          </cell>
          <cell r="AA30">
            <v>7.9347400119629556</v>
          </cell>
          <cell r="AB30">
            <v>7.2244513593187021</v>
          </cell>
          <cell r="AC30">
            <v>7.0875568680660859</v>
          </cell>
          <cell r="AD30">
            <v>7.1980810403615898</v>
          </cell>
          <cell r="AE30">
            <v>7.1341931831965386</v>
          </cell>
          <cell r="AF30">
            <v>7.1172555043522783</v>
          </cell>
          <cell r="AG30">
            <v>7.3568337464812412</v>
          </cell>
          <cell r="AH30">
            <v>7.3189953750751808</v>
          </cell>
          <cell r="AI30">
            <v>7.3193857569823777</v>
          </cell>
          <cell r="AJ30">
            <v>7.3859537012224035</v>
          </cell>
          <cell r="AK30">
            <v>7.4776416031798618</v>
          </cell>
          <cell r="AL30">
            <v>7.3895851204050471</v>
          </cell>
          <cell r="AM30">
            <v>7.2467615341674909</v>
          </cell>
          <cell r="AN30">
            <v>7.1343824333889545</v>
          </cell>
          <cell r="AO30">
            <v>6.9185388350563271</v>
          </cell>
          <cell r="AP30">
            <v>6.8530374189125336</v>
          </cell>
        </row>
        <row r="32">
          <cell r="C32">
            <v>27.7</v>
          </cell>
          <cell r="D32">
            <v>37.4</v>
          </cell>
          <cell r="E32">
            <v>50.9</v>
          </cell>
          <cell r="F32">
            <v>64.599999999999994</v>
          </cell>
          <cell r="G32">
            <v>76.099999999999994</v>
          </cell>
          <cell r="H32">
            <v>84.8</v>
          </cell>
          <cell r="I32">
            <v>89</v>
          </cell>
          <cell r="J32">
            <v>89.4</v>
          </cell>
          <cell r="K32">
            <v>96.5</v>
          </cell>
          <cell r="L32">
            <v>87.3</v>
          </cell>
          <cell r="M32">
            <v>95.5</v>
          </cell>
          <cell r="N32">
            <v>92.3</v>
          </cell>
          <cell r="O32">
            <v>87.5</v>
          </cell>
          <cell r="P32">
            <v>80.599999999999994</v>
          </cell>
          <cell r="Q32">
            <v>82.7</v>
          </cell>
          <cell r="R32">
            <v>82.526066926225923</v>
          </cell>
          <cell r="S32">
            <v>82.087829360939082</v>
          </cell>
          <cell r="T32">
            <v>88.552625846379385</v>
          </cell>
          <cell r="U32">
            <v>92.634961009134685</v>
          </cell>
          <cell r="X32">
            <v>0.51764090297503362</v>
          </cell>
          <cell r="Y32">
            <v>0.73933499387182211</v>
          </cell>
          <cell r="Z32">
            <v>1.0330620446104197</v>
          </cell>
          <cell r="AA32">
            <v>1.3324257987335766</v>
          </cell>
          <cell r="AB32">
            <v>1.5578938748771698</v>
          </cell>
          <cell r="AC32">
            <v>1.6920743874211825</v>
          </cell>
          <cell r="AD32">
            <v>1.7643327253984618</v>
          </cell>
          <cell r="AE32">
            <v>1.807301985201957</v>
          </cell>
          <cell r="AF32">
            <v>1.976446492575525</v>
          </cell>
          <cell r="AG32">
            <v>1.8339565564472082</v>
          </cell>
          <cell r="AH32">
            <v>1.9806292386502686</v>
          </cell>
          <cell r="AI32">
            <v>1.9025043800886325</v>
          </cell>
          <cell r="AJ32">
            <v>1.8037146214260682</v>
          </cell>
          <cell r="AK32">
            <v>1.6685988737992714</v>
          </cell>
          <cell r="AL32">
            <v>1.7302341151118272</v>
          </cell>
          <cell r="AM32">
            <v>1.7148439771285033</v>
          </cell>
          <cell r="AN32">
            <v>1.6905229472634367</v>
          </cell>
          <cell r="AO32">
            <v>1.7908594221364167</v>
          </cell>
          <cell r="AP32">
            <v>1.8554252303831917</v>
          </cell>
        </row>
        <row r="36">
          <cell r="C36">
            <v>381.9</v>
          </cell>
          <cell r="D36">
            <v>350.9</v>
          </cell>
          <cell r="E36">
            <v>338.9</v>
          </cell>
          <cell r="F36">
            <v>303.3</v>
          </cell>
          <cell r="G36">
            <v>340.5</v>
          </cell>
          <cell r="H36">
            <v>389</v>
          </cell>
          <cell r="I36">
            <v>382.1</v>
          </cell>
          <cell r="J36">
            <v>387.7</v>
          </cell>
          <cell r="K36">
            <v>390.5</v>
          </cell>
          <cell r="L36">
            <v>397.6</v>
          </cell>
          <cell r="M36">
            <v>444.5</v>
          </cell>
          <cell r="N36">
            <v>454.2</v>
          </cell>
          <cell r="O36">
            <v>472.1</v>
          </cell>
          <cell r="P36">
            <v>477.3</v>
          </cell>
          <cell r="Q36">
            <v>474.6</v>
          </cell>
          <cell r="R36">
            <v>487.11803673692367</v>
          </cell>
          <cell r="S36">
            <v>507.64849983259899</v>
          </cell>
          <cell r="T36">
            <v>549.33136804560604</v>
          </cell>
          <cell r="U36">
            <v>566.30573748928487</v>
          </cell>
          <cell r="X36">
            <v>7.1367169980565111</v>
          </cell>
          <cell r="Y36">
            <v>6.9367018542679775</v>
          </cell>
          <cell r="Z36">
            <v>6.878285401148748</v>
          </cell>
          <cell r="AA36">
            <v>6.2558010024132162</v>
          </cell>
          <cell r="AB36">
            <v>6.9706026858827377</v>
          </cell>
          <cell r="AC36">
            <v>7.7619921781466994</v>
          </cell>
          <cell r="AD36">
            <v>7.5747363412893511</v>
          </cell>
          <cell r="AE36">
            <v>7.8377067076375679</v>
          </cell>
          <cell r="AF36">
            <v>7.9979518689196105</v>
          </cell>
          <cell r="AG36">
            <v>8.3525902273013752</v>
          </cell>
          <cell r="AH36">
            <v>9.2187402783250736</v>
          </cell>
          <cell r="AI36">
            <v>9.3620529733072253</v>
          </cell>
          <cell r="AJ36">
            <v>9.7318134031456776</v>
          </cell>
          <cell r="AK36">
            <v>9.8811692613448177</v>
          </cell>
          <cell r="AL36">
            <v>9.9294934828545731</v>
          </cell>
          <cell r="AM36">
            <v>10.122031287347284</v>
          </cell>
          <cell r="AN36">
            <v>10.454551482137642</v>
          </cell>
          <cell r="AO36">
            <v>11.109498413363927</v>
          </cell>
          <cell r="AP36">
            <v>11.342779680608567</v>
          </cell>
        </row>
        <row r="38">
          <cell r="C38">
            <v>95.7</v>
          </cell>
          <cell r="D38">
            <v>99.1</v>
          </cell>
          <cell r="E38">
            <v>123.4</v>
          </cell>
          <cell r="F38">
            <v>132.69999999999999</v>
          </cell>
          <cell r="G38">
            <v>146.30000000000001</v>
          </cell>
          <cell r="H38">
            <v>161.6</v>
          </cell>
          <cell r="I38">
            <v>167.9</v>
          </cell>
          <cell r="J38">
            <v>180.1</v>
          </cell>
          <cell r="K38">
            <v>181.2</v>
          </cell>
          <cell r="L38">
            <v>182.8</v>
          </cell>
          <cell r="M38">
            <v>186.5</v>
          </cell>
          <cell r="N38">
            <v>193.3</v>
          </cell>
          <cell r="O38">
            <v>192.5</v>
          </cell>
          <cell r="P38">
            <v>196.1</v>
          </cell>
          <cell r="Q38">
            <v>197.3</v>
          </cell>
          <cell r="R38">
            <v>196.47855616058445</v>
          </cell>
          <cell r="S38">
            <v>197.64111165552421</v>
          </cell>
          <cell r="T38">
            <v>195.45956725462349</v>
          </cell>
          <cell r="U38">
            <v>196.87720385184181</v>
          </cell>
          <cell r="X38">
            <v>1.7883839138884736</v>
          </cell>
          <cell r="Y38">
            <v>1.9590400506068872</v>
          </cell>
          <cell r="Z38">
            <v>2.5045158409612145</v>
          </cell>
          <cell r="AA38">
            <v>2.7370418497205202</v>
          </cell>
          <cell r="AB38">
            <v>2.9950049132001313</v>
          </cell>
          <cell r="AC38">
            <v>3.2245191156516877</v>
          </cell>
          <cell r="AD38">
            <v>3.3284434224090083</v>
          </cell>
          <cell r="AE38">
            <v>3.6</v>
          </cell>
          <cell r="AF38">
            <v>3.7112135176651302</v>
          </cell>
          <cell r="AG38">
            <v>3.8</v>
          </cell>
          <cell r="AH38">
            <v>3.8679303979924091</v>
          </cell>
          <cell r="AI38">
            <v>3.9843347418324231</v>
          </cell>
          <cell r="AJ38">
            <v>3.9681721671373502</v>
          </cell>
          <cell r="AK38">
            <v>4.0597052003974827</v>
          </cell>
          <cell r="AL38">
            <v>4.1278741343598977</v>
          </cell>
          <cell r="AM38">
            <v>4.0827108478110423</v>
          </cell>
          <cell r="AN38">
            <v>4.0702359555301619</v>
          </cell>
          <cell r="AO38">
            <v>3.9529105356163869</v>
          </cell>
          <cell r="AP38">
            <v>3.9433376700831246</v>
          </cell>
        </row>
        <row r="40">
          <cell r="C40">
            <v>316.8</v>
          </cell>
          <cell r="D40">
            <v>323.5</v>
          </cell>
          <cell r="E40">
            <v>326.3</v>
          </cell>
          <cell r="F40">
            <v>323.89999999999998</v>
          </cell>
          <cell r="G40">
            <v>321.5</v>
          </cell>
          <cell r="H40">
            <v>321.60000000000002</v>
          </cell>
          <cell r="I40">
            <v>321.8</v>
          </cell>
          <cell r="J40">
            <v>308.60000000000002</v>
          </cell>
          <cell r="K40">
            <v>306.7</v>
          </cell>
          <cell r="L40">
            <v>300.7</v>
          </cell>
          <cell r="M40">
            <v>297</v>
          </cell>
          <cell r="N40">
            <v>295</v>
          </cell>
          <cell r="O40">
            <v>295.8</v>
          </cell>
          <cell r="P40">
            <v>308.3</v>
          </cell>
          <cell r="Q40">
            <v>298.89999999999998</v>
          </cell>
          <cell r="R40">
            <v>292.7345305839134</v>
          </cell>
          <cell r="S40">
            <v>293.87243995640785</v>
          </cell>
          <cell r="T40">
            <v>295.88271209727623</v>
          </cell>
          <cell r="U40">
            <v>293.29195251961858</v>
          </cell>
          <cell r="X40">
            <v>5.9201674390790853</v>
          </cell>
          <cell r="Y40">
            <v>6.3950500138378201</v>
          </cell>
          <cell r="Z40">
            <v>6.6225568793001965</v>
          </cell>
          <cell r="AA40">
            <v>6.6806922013901771</v>
          </cell>
          <cell r="AB40">
            <v>6.5816410088437598</v>
          </cell>
          <cell r="AC40">
            <v>6.4171122994652414</v>
          </cell>
          <cell r="AD40">
            <v>6.3793513599238763</v>
          </cell>
          <cell r="AE40">
            <v>6.2</v>
          </cell>
          <cell r="AF40">
            <v>6.2816180235535075</v>
          </cell>
          <cell r="AG40">
            <v>6.3169614722070495</v>
          </cell>
          <cell r="AH40">
            <v>6.159653234336437</v>
          </cell>
          <cell r="AI40">
            <v>6.0805936308358239</v>
          </cell>
          <cell r="AJ40">
            <v>6.0975861144894967</v>
          </cell>
          <cell r="AK40">
            <v>6.3824942033786023</v>
          </cell>
          <cell r="AL40">
            <v>6.2535305563110652</v>
          </cell>
          <cell r="AM40">
            <v>6.0828543679189329</v>
          </cell>
          <cell r="AN40">
            <v>6.052031186379522</v>
          </cell>
          <cell r="AO40">
            <v>5.9838354621569811</v>
          </cell>
          <cell r="AP40">
            <v>5.8744698831317912</v>
          </cell>
        </row>
        <row r="42">
          <cell r="C42">
            <v>279.5</v>
          </cell>
          <cell r="D42">
            <v>268.10000000000002</v>
          </cell>
          <cell r="E42">
            <v>268.3</v>
          </cell>
          <cell r="F42">
            <v>263.3</v>
          </cell>
          <cell r="G42">
            <v>258.2</v>
          </cell>
          <cell r="H42">
            <v>262.39999999999998</v>
          </cell>
          <cell r="I42">
            <v>268.2</v>
          </cell>
          <cell r="J42">
            <v>267.2</v>
          </cell>
          <cell r="K42">
            <v>263.39999999999998</v>
          </cell>
          <cell r="L42">
            <v>265.5</v>
          </cell>
          <cell r="M42">
            <v>266.2</v>
          </cell>
          <cell r="N42">
            <v>268.7</v>
          </cell>
          <cell r="O42">
            <v>277.5</v>
          </cell>
          <cell r="P42">
            <v>284.7</v>
          </cell>
          <cell r="Q42">
            <v>281</v>
          </cell>
          <cell r="R42">
            <v>283.16591728840359</v>
          </cell>
          <cell r="S42">
            <v>283.77565186320356</v>
          </cell>
          <cell r="T42">
            <v>283.93060691101516</v>
          </cell>
          <cell r="U42">
            <v>287.01796265692252</v>
          </cell>
          <cell r="X42">
            <v>5.2231275227986247</v>
          </cell>
          <cell r="Y42">
            <v>5.2998853437710043</v>
          </cell>
          <cell r="Z42">
            <v>5.5</v>
          </cell>
          <cell r="AA42">
            <v>5.430769548089021</v>
          </cell>
          <cell r="AB42">
            <v>5.2857844742875848</v>
          </cell>
          <cell r="AC42">
            <v>5.235852821454225</v>
          </cell>
          <cell r="AD42">
            <v>5.3167869320434535</v>
          </cell>
          <cell r="AE42">
            <v>5.4016900497311271</v>
          </cell>
          <cell r="AF42">
            <v>5.3947772657450068</v>
          </cell>
          <cell r="AG42">
            <v>5.5774967438342928</v>
          </cell>
          <cell r="AH42">
            <v>5.5208743804052514</v>
          </cell>
          <cell r="AI42">
            <v>5.5384932495104611</v>
          </cell>
          <cell r="AJ42">
            <v>5.7203520850941016</v>
          </cell>
          <cell r="AK42">
            <v>5.893921828420007</v>
          </cell>
          <cell r="AL42">
            <v>5.8790300646484095</v>
          </cell>
          <cell r="AM42">
            <v>5.884024113546757</v>
          </cell>
          <cell r="AN42">
            <v>5.8440971710924741</v>
          </cell>
          <cell r="AO42">
            <v>5.742119985257248</v>
          </cell>
          <cell r="AP42">
            <v>5.7488054583875874</v>
          </cell>
        </row>
        <row r="44">
          <cell r="C44">
            <v>204.3</v>
          </cell>
          <cell r="D44">
            <v>178.3</v>
          </cell>
          <cell r="E44">
            <v>175.9</v>
          </cell>
          <cell r="F44">
            <v>158.69999999999999</v>
          </cell>
          <cell r="G44">
            <v>146.6</v>
          </cell>
          <cell r="H44">
            <v>154.30000000000001</v>
          </cell>
          <cell r="I44">
            <v>152</v>
          </cell>
          <cell r="J44">
            <v>148.80000000000001</v>
          </cell>
          <cell r="K44">
            <v>155.1</v>
          </cell>
          <cell r="L44">
            <v>145</v>
          </cell>
          <cell r="M44">
            <v>159.4</v>
          </cell>
          <cell r="N44">
            <v>161.5</v>
          </cell>
          <cell r="O44">
            <v>162.80000000000001</v>
          </cell>
          <cell r="P44">
            <v>167.1</v>
          </cell>
          <cell r="Q44">
            <v>169.8</v>
          </cell>
          <cell r="R44">
            <v>172.19907219040675</v>
          </cell>
          <cell r="S44">
            <v>176.42785717217834</v>
          </cell>
          <cell r="T44">
            <v>176.17485931175798</v>
          </cell>
          <cell r="U44">
            <v>177.49038916109848</v>
          </cell>
          <cell r="X44">
            <v>3.8178352519061147</v>
          </cell>
          <cell r="Y44">
            <v>3.524690625864864</v>
          </cell>
          <cell r="Z44">
            <v>3.5700513486635139</v>
          </cell>
          <cell r="AA44">
            <v>3.2733122950312477</v>
          </cell>
          <cell r="AB44">
            <v>3.0011464133639043</v>
          </cell>
          <cell r="AC44">
            <v>3.0788570516401945</v>
          </cell>
          <cell r="AD44">
            <v>3.013242407422092</v>
          </cell>
          <cell r="AE44">
            <v>3.0081267941616465</v>
          </cell>
          <cell r="AF44">
            <v>3.1766513056835635</v>
          </cell>
          <cell r="AG44">
            <v>3</v>
          </cell>
          <cell r="AH44">
            <v>3.3058879648256845</v>
          </cell>
          <cell r="AI44">
            <v>3.3288673606101207</v>
          </cell>
          <cell r="AJ44">
            <v>3.3559398899218733</v>
          </cell>
          <cell r="AK44">
            <v>3.4</v>
          </cell>
          <cell r="AL44">
            <v>3.5525242170010669</v>
          </cell>
          <cell r="AM44">
            <v>3.5781972025495117</v>
          </cell>
          <cell r="AN44">
            <v>3.6333685932254203</v>
          </cell>
          <cell r="AO44">
            <v>3.562902892223148</v>
          </cell>
          <cell r="AP44">
            <v>3.5550308718493384</v>
          </cell>
        </row>
        <row r="47">
          <cell r="C47">
            <v>633.5</v>
          </cell>
          <cell r="D47">
            <v>510</v>
          </cell>
          <cell r="E47">
            <v>427.4</v>
          </cell>
          <cell r="F47">
            <v>333.3</v>
          </cell>
          <cell r="G47">
            <v>340.3</v>
          </cell>
          <cell r="H47">
            <v>313.8</v>
          </cell>
          <cell r="I47">
            <v>303.2</v>
          </cell>
          <cell r="J47">
            <v>282.8</v>
          </cell>
          <cell r="K47">
            <v>251.3</v>
          </cell>
          <cell r="L47">
            <v>234.4</v>
          </cell>
          <cell r="M47">
            <v>221.4</v>
          </cell>
          <cell r="N47">
            <v>212.3</v>
          </cell>
          <cell r="O47">
            <v>212.9</v>
          </cell>
          <cell r="P47">
            <v>204.6</v>
          </cell>
          <cell r="Q47">
            <v>192.4</v>
          </cell>
          <cell r="R47">
            <v>185.51256281407035</v>
          </cell>
          <cell r="S47">
            <v>182.28120858936069</v>
          </cell>
          <cell r="T47">
            <v>174.97816986996347</v>
          </cell>
          <cell r="U47">
            <v>171.15911402179285</v>
          </cell>
          <cell r="X47">
            <v>11.838466138436239</v>
          </cell>
          <cell r="Y47">
            <v>10.081840825524848</v>
          </cell>
          <cell r="Z47">
            <v>8.6744738284183391</v>
          </cell>
          <cell r="AA47">
            <v>6.874574593156364</v>
          </cell>
          <cell r="AB47">
            <v>6.9665083524402229</v>
          </cell>
          <cell r="AC47">
            <v>6.2</v>
          </cell>
          <cell r="AD47">
            <v>6.0106256442788046</v>
          </cell>
          <cell r="AE47">
            <v>5.7170581813771078</v>
          </cell>
          <cell r="AF47">
            <v>5.1469534050179213</v>
          </cell>
          <cell r="AG47">
            <v>4.9241628503004078</v>
          </cell>
          <cell r="AH47">
            <v>4.5917415019598904</v>
          </cell>
          <cell r="AI47">
            <v>4.3759661960218494</v>
          </cell>
          <cell r="AJ47">
            <v>4.388695347446971</v>
          </cell>
          <cell r="AK47">
            <v>4.2356740642596886</v>
          </cell>
          <cell r="AL47">
            <v>4.0253572399941424</v>
          </cell>
          <cell r="AM47">
            <v>3.8548438435551424</v>
          </cell>
          <cell r="AN47">
            <v>3.7539129536522817</v>
          </cell>
          <cell r="AO47">
            <v>3.5387014352733934</v>
          </cell>
          <cell r="AP47">
            <v>3.4282190558136283</v>
          </cell>
        </row>
        <row r="48">
          <cell r="C48">
            <v>2427.1</v>
          </cell>
          <cell r="D48">
            <v>2352.4</v>
          </cell>
          <cell r="E48">
            <v>2205.6</v>
          </cell>
          <cell r="F48">
            <v>2163.4</v>
          </cell>
          <cell r="G48">
            <v>2063.6</v>
          </cell>
          <cell r="H48">
            <v>2078.2999999999997</v>
          </cell>
          <cell r="I48">
            <v>2066.3000000000002</v>
          </cell>
          <cell r="J48">
            <v>2044.1999999999998</v>
          </cell>
          <cell r="K48">
            <v>2014.9</v>
          </cell>
          <cell r="L48">
            <v>1935.3000000000002</v>
          </cell>
          <cell r="M48">
            <v>1936.8</v>
          </cell>
          <cell r="N48">
            <v>1942.5</v>
          </cell>
          <cell r="O48">
            <v>1895.4</v>
          </cell>
          <cell r="P48">
            <v>1867.6999999999998</v>
          </cell>
          <cell r="Q48">
            <v>1851.9</v>
          </cell>
          <cell r="R48">
            <v>1865.525239212403</v>
          </cell>
          <cell r="S48">
            <v>1871.2556701338733</v>
          </cell>
          <cell r="T48">
            <v>1898.1344355095991</v>
          </cell>
          <cell r="U48">
            <v>1905.987484605912</v>
          </cell>
          <cell r="X48">
            <v>45.356181791000147</v>
          </cell>
          <cell r="Y48">
            <v>46.502985015616964</v>
          </cell>
          <cell r="Z48">
            <v>44.76466887215603</v>
          </cell>
          <cell r="AA48">
            <v>44.621826207124151</v>
          </cell>
          <cell r="AB48">
            <v>42.245332459875527</v>
          </cell>
          <cell r="AC48">
            <v>41.469790086998152</v>
          </cell>
          <cell r="AD48">
            <v>40.962255174054398</v>
          </cell>
          <cell r="AE48">
            <v>41.325354789148093</v>
          </cell>
          <cell r="AF48">
            <v>41.267793138760887</v>
          </cell>
          <cell r="AG48">
            <v>40.655854796016975</v>
          </cell>
          <cell r="AH48">
            <v>40.168405334218221</v>
          </cell>
          <cell r="AI48">
            <v>40.039163145418946</v>
          </cell>
          <cell r="AJ48">
            <v>39.071550782296796</v>
          </cell>
          <cell r="AK48">
            <v>38.665534945346138</v>
          </cell>
          <cell r="AL48">
            <v>38.745109525702453</v>
          </cell>
          <cell r="AM48">
            <v>38.764536343461245</v>
          </cell>
          <cell r="AN48">
            <v>38.536780363002443</v>
          </cell>
          <cell r="AO48">
            <v>38.387251714150487</v>
          </cell>
          <cell r="AP48">
            <v>38.175838033587347</v>
          </cell>
        </row>
        <row r="49">
          <cell r="C49">
            <v>2290.6</v>
          </cell>
          <cell r="D49">
            <v>2196.2000000000003</v>
          </cell>
          <cell r="E49">
            <v>2294.1000000000008</v>
          </cell>
          <cell r="F49">
            <v>2351.6</v>
          </cell>
          <cell r="G49">
            <v>2480.9</v>
          </cell>
          <cell r="H49">
            <v>2619.5000000000005</v>
          </cell>
          <cell r="I49">
            <v>2674.8999999999996</v>
          </cell>
          <cell r="J49">
            <v>2619.6000000000004</v>
          </cell>
          <cell r="K49">
            <v>2616.2999999999997</v>
          </cell>
          <cell r="L49">
            <v>2590.5</v>
          </cell>
          <cell r="M49">
            <v>2663.5</v>
          </cell>
          <cell r="N49">
            <v>2696.7</v>
          </cell>
          <cell r="O49">
            <v>2742.8000000000006</v>
          </cell>
          <cell r="P49">
            <v>2758.0999999999995</v>
          </cell>
          <cell r="Q49">
            <v>2735.4</v>
          </cell>
          <cell r="R49">
            <v>2761.4155772258691</v>
          </cell>
          <cell r="S49">
            <v>2802.2285809423784</v>
          </cell>
          <cell r="T49">
            <v>2871.5873946204374</v>
          </cell>
          <cell r="U49">
            <v>2915.5073489529932</v>
          </cell>
          <cell r="X49">
            <v>42.805352070563615</v>
          </cell>
          <cell r="Y49">
            <v>43.415174158858186</v>
          </cell>
          <cell r="Z49">
            <v>46.5</v>
          </cell>
          <cell r="AA49">
            <v>48.503599199719488</v>
          </cell>
          <cell r="AB49">
            <v>50.788159187684244</v>
          </cell>
          <cell r="AC49">
            <v>52.268736531247505</v>
          </cell>
          <cell r="AD49">
            <v>53.027119181666791</v>
          </cell>
          <cell r="AE49">
            <v>52.957587029474794</v>
          </cell>
          <cell r="AF49">
            <v>53.585253456221196</v>
          </cell>
          <cell r="AG49">
            <v>54.419982353682613</v>
          </cell>
          <cell r="AH49">
            <v>55.239853163821891</v>
          </cell>
          <cell r="AI49">
            <v>55.584870658559204</v>
          </cell>
          <cell r="AJ49">
            <v>56.539753870256234</v>
          </cell>
          <cell r="AK49">
            <v>57.098790990394164</v>
          </cell>
          <cell r="AL49">
            <v>57.22953323430341</v>
          </cell>
          <cell r="AM49">
            <v>57.38061981298361</v>
          </cell>
          <cell r="AN49">
            <v>57.709306683345261</v>
          </cell>
          <cell r="AO49">
            <v>58.074046850576124</v>
          </cell>
          <cell r="AP49">
            <v>58.395942910599032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186"/>
  <sheetViews>
    <sheetView tabSelected="1" topLeftCell="B1" zoomScaleNormal="100" workbookViewId="0">
      <selection activeCell="B1" sqref="B1"/>
    </sheetView>
  </sheetViews>
  <sheetFormatPr defaultRowHeight="12.75" x14ac:dyDescent="0.2"/>
  <cols>
    <col min="1" max="1" width="4" customWidth="1"/>
    <col min="2" max="2" width="35.5703125" customWidth="1"/>
    <col min="3" max="24" width="9.7109375" customWidth="1"/>
    <col min="25" max="25" width="34.7109375" customWidth="1"/>
    <col min="26" max="44" width="9.7109375" customWidth="1"/>
  </cols>
  <sheetData>
    <row r="1" spans="1:83" ht="24" customHeight="1" x14ac:dyDescent="0.3">
      <c r="A1" s="4"/>
      <c r="B1" s="152" t="s">
        <v>63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5"/>
      <c r="Y1" s="156" t="s">
        <v>64</v>
      </c>
      <c r="Z1" s="153"/>
      <c r="AA1" s="153"/>
      <c r="AB1" s="153"/>
      <c r="AC1" s="153"/>
      <c r="AD1" s="153"/>
      <c r="AE1" s="153"/>
      <c r="AF1" s="153"/>
      <c r="AG1" s="153" t="s">
        <v>0</v>
      </c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7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1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</row>
    <row r="2" spans="1:83" ht="12.95" customHeight="1" x14ac:dyDescent="0.3">
      <c r="A2" s="4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6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7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1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</row>
    <row r="3" spans="1:83" ht="12.95" customHeight="1" x14ac:dyDescent="0.3">
      <c r="A3" s="4"/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M3" s="21"/>
      <c r="N3" s="19"/>
      <c r="O3" s="19"/>
      <c r="P3" s="19"/>
      <c r="Q3" s="19"/>
      <c r="R3" s="19"/>
      <c r="S3" s="19"/>
      <c r="T3" s="19"/>
      <c r="U3" s="19"/>
      <c r="V3" s="19"/>
      <c r="W3" s="22" t="s">
        <v>1</v>
      </c>
      <c r="X3" s="13"/>
      <c r="Y3" s="18"/>
      <c r="Z3" s="19"/>
      <c r="AA3" s="19"/>
      <c r="AB3" s="19"/>
      <c r="AC3" s="67"/>
      <c r="AD3" s="67"/>
      <c r="AE3" s="68"/>
      <c r="AF3" s="19"/>
      <c r="AG3" s="19"/>
      <c r="AH3" s="19"/>
      <c r="AI3" s="20"/>
      <c r="AJ3" s="69"/>
      <c r="AK3" s="67"/>
      <c r="AL3" s="67"/>
      <c r="AM3" s="67"/>
      <c r="AN3" s="67"/>
      <c r="AO3" s="67"/>
      <c r="AP3" s="70"/>
      <c r="AQ3" s="70"/>
      <c r="AR3" s="70"/>
      <c r="AS3" s="70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1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</row>
    <row r="4" spans="1:83" ht="12.95" customHeight="1" x14ac:dyDescent="0.3">
      <c r="A4" s="4"/>
      <c r="B4" s="23" t="s">
        <v>43</v>
      </c>
      <c r="C4" s="24">
        <v>1990</v>
      </c>
      <c r="D4" s="24">
        <v>1991</v>
      </c>
      <c r="E4" s="24">
        <v>1992</v>
      </c>
      <c r="F4" s="24">
        <v>1993</v>
      </c>
      <c r="G4" s="24">
        <v>1994</v>
      </c>
      <c r="H4" s="24" t="s">
        <v>2</v>
      </c>
      <c r="I4" s="24" t="s">
        <v>3</v>
      </c>
      <c r="J4" s="24">
        <v>1997</v>
      </c>
      <c r="K4" s="24">
        <v>1998</v>
      </c>
      <c r="L4" s="25">
        <v>1999</v>
      </c>
      <c r="M4" s="26">
        <v>2000</v>
      </c>
      <c r="N4" s="24">
        <v>2001</v>
      </c>
      <c r="O4" s="24">
        <v>2002</v>
      </c>
      <c r="P4" s="24">
        <v>2003</v>
      </c>
      <c r="Q4" s="24">
        <v>2004</v>
      </c>
      <c r="R4" s="24" t="s">
        <v>4</v>
      </c>
      <c r="S4" s="24" t="s">
        <v>5</v>
      </c>
      <c r="T4" s="24" t="s">
        <v>6</v>
      </c>
      <c r="U4" s="24" t="s">
        <v>7</v>
      </c>
      <c r="V4" s="24" t="s">
        <v>40</v>
      </c>
      <c r="W4" s="27" t="s">
        <v>41</v>
      </c>
      <c r="X4" s="13"/>
      <c r="Y4" s="23" t="s">
        <v>43</v>
      </c>
      <c r="Z4" s="24">
        <v>1990</v>
      </c>
      <c r="AA4" s="24">
        <v>1991</v>
      </c>
      <c r="AB4" s="24">
        <v>1992</v>
      </c>
      <c r="AC4" s="24">
        <v>1993</v>
      </c>
      <c r="AD4" s="24">
        <v>1994</v>
      </c>
      <c r="AE4" s="24">
        <v>1995</v>
      </c>
      <c r="AF4" s="24">
        <v>1996</v>
      </c>
      <c r="AG4" s="24">
        <v>1997</v>
      </c>
      <c r="AH4" s="24">
        <v>1998</v>
      </c>
      <c r="AI4" s="71">
        <v>1999</v>
      </c>
      <c r="AJ4" s="72">
        <v>2000</v>
      </c>
      <c r="AK4" s="73">
        <v>2001</v>
      </c>
      <c r="AL4" s="74">
        <v>2002</v>
      </c>
      <c r="AM4" s="24">
        <v>2003</v>
      </c>
      <c r="AN4" s="24">
        <v>2004</v>
      </c>
      <c r="AO4" s="24" t="s">
        <v>4</v>
      </c>
      <c r="AP4" s="24" t="s">
        <v>5</v>
      </c>
      <c r="AQ4" s="24" t="s">
        <v>6</v>
      </c>
      <c r="AR4" s="24" t="s">
        <v>7</v>
      </c>
      <c r="AS4" s="24" t="s">
        <v>40</v>
      </c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1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</row>
    <row r="5" spans="1:83" ht="12.95" customHeight="1" thickBot="1" x14ac:dyDescent="0.35">
      <c r="A5" s="4"/>
      <c r="B5" s="28"/>
      <c r="C5" s="29"/>
      <c r="D5" s="29"/>
      <c r="E5" s="29"/>
      <c r="F5" s="29"/>
      <c r="G5" s="29"/>
      <c r="H5" s="29"/>
      <c r="I5" s="29"/>
      <c r="J5" s="29"/>
      <c r="K5" s="29"/>
      <c r="L5" s="30"/>
      <c r="M5" s="31"/>
      <c r="N5" s="29"/>
      <c r="O5" s="32"/>
      <c r="P5" s="32"/>
      <c r="Q5" s="32"/>
      <c r="R5" s="32"/>
      <c r="S5" s="32"/>
      <c r="T5" s="32"/>
      <c r="U5" s="32"/>
      <c r="V5" s="32"/>
      <c r="W5" s="33" t="s">
        <v>8</v>
      </c>
      <c r="X5" s="13"/>
      <c r="Y5" s="28"/>
      <c r="Z5" s="29"/>
      <c r="AA5" s="29"/>
      <c r="AB5" s="29"/>
      <c r="AC5" s="29"/>
      <c r="AD5" s="29"/>
      <c r="AE5" s="29"/>
      <c r="AF5" s="29"/>
      <c r="AG5" s="29"/>
      <c r="AH5" s="29"/>
      <c r="AI5" s="75"/>
      <c r="AJ5" s="76"/>
      <c r="AK5" s="77"/>
      <c r="AL5" s="78"/>
      <c r="AM5" s="78"/>
      <c r="AN5" s="78"/>
      <c r="AO5" s="78"/>
      <c r="AP5" s="78"/>
      <c r="AQ5" s="78"/>
      <c r="AR5" s="78"/>
      <c r="AS5" s="78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1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</row>
    <row r="6" spans="1:83" ht="12.95" customHeight="1" thickTop="1" x14ac:dyDescent="0.3">
      <c r="A6" s="4"/>
      <c r="B6" s="34"/>
      <c r="C6" s="35"/>
      <c r="D6" s="35"/>
      <c r="E6" s="35"/>
      <c r="F6" s="35"/>
      <c r="G6" s="35"/>
      <c r="H6" s="35"/>
      <c r="I6" s="35"/>
      <c r="J6" s="35"/>
      <c r="K6" s="35"/>
      <c r="L6" s="36"/>
      <c r="M6" s="37"/>
      <c r="N6" s="38"/>
      <c r="O6" s="38"/>
      <c r="P6" s="38"/>
      <c r="Q6" s="38"/>
      <c r="R6" s="38"/>
      <c r="S6" s="39"/>
      <c r="T6" s="39"/>
      <c r="U6" s="39"/>
      <c r="V6" s="39"/>
      <c r="W6" s="40"/>
      <c r="X6" s="14"/>
      <c r="Y6" s="34"/>
      <c r="Z6" s="35"/>
      <c r="AA6" s="35"/>
      <c r="AB6" s="35"/>
      <c r="AC6" s="35"/>
      <c r="AD6" s="35"/>
      <c r="AE6" s="35"/>
      <c r="AF6" s="35"/>
      <c r="AG6" s="35"/>
      <c r="AH6" s="35"/>
      <c r="AI6" s="79"/>
      <c r="AJ6" s="80"/>
      <c r="AK6" s="81"/>
      <c r="AL6" s="82"/>
      <c r="AM6" s="82"/>
      <c r="AN6" s="82"/>
      <c r="AO6" s="82"/>
      <c r="AP6" s="82"/>
      <c r="AQ6" s="82"/>
      <c r="AR6" s="82"/>
      <c r="AS6" s="82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1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</row>
    <row r="7" spans="1:83" ht="12.95" customHeight="1" x14ac:dyDescent="0.3">
      <c r="A7" s="4"/>
      <c r="B7" s="23" t="s">
        <v>9</v>
      </c>
      <c r="C7" s="41">
        <f>[1]česky!C11</f>
        <v>5351.2</v>
      </c>
      <c r="D7" s="41">
        <f>[1]česky!D11</f>
        <v>5058.6000000000004</v>
      </c>
      <c r="E7" s="41">
        <f>[1]česky!E11</f>
        <v>4927.1000000000004</v>
      </c>
      <c r="F7" s="41">
        <f>[1]česky!F11</f>
        <v>4848.3</v>
      </c>
      <c r="G7" s="41">
        <f>[1]česky!G11</f>
        <v>4884.8</v>
      </c>
      <c r="H7" s="41">
        <f>[1]česky!H11</f>
        <v>5011.6000000000004</v>
      </c>
      <c r="I7" s="41">
        <f>[1]česky!I11</f>
        <v>5044.3999999999996</v>
      </c>
      <c r="J7" s="41">
        <f>[1]česky!J11</f>
        <v>4946.6000000000004</v>
      </c>
      <c r="K7" s="41">
        <f>[1]česky!K11</f>
        <v>4882.5</v>
      </c>
      <c r="L7" s="42">
        <f>[1]česky!L11</f>
        <v>4760.2</v>
      </c>
      <c r="M7" s="43">
        <f>[1]česky!M11</f>
        <v>4821.7</v>
      </c>
      <c r="N7" s="41">
        <f>[1]česky!N11</f>
        <v>4851.5</v>
      </c>
      <c r="O7" s="41">
        <f>[1]česky!O11</f>
        <v>4851.1000000000004</v>
      </c>
      <c r="P7" s="41">
        <f>[1]česky!P11</f>
        <v>4830.3999999999996</v>
      </c>
      <c r="Q7" s="41">
        <f>[1]česky!Q11</f>
        <v>4779.7</v>
      </c>
      <c r="R7" s="41">
        <f>[1]česky!R11</f>
        <v>4812.4533792523425</v>
      </c>
      <c r="S7" s="41">
        <f>[1]česky!S11</f>
        <v>4855.765459665613</v>
      </c>
      <c r="T7" s="41">
        <f>[1]česky!T11</f>
        <v>4944.7</v>
      </c>
      <c r="U7" s="41">
        <f>[1]česky!U11</f>
        <v>4992.6539475806976</v>
      </c>
      <c r="V7" s="41">
        <v>4721.3309040837976</v>
      </c>
      <c r="W7" s="44">
        <v>86.929826457646726</v>
      </c>
      <c r="X7" s="15"/>
      <c r="Y7" s="23" t="s">
        <v>9</v>
      </c>
      <c r="Z7" s="83">
        <f>[1]česky!X11</f>
        <v>100</v>
      </c>
      <c r="AA7" s="83">
        <f>[1]česky!Y11</f>
        <v>100</v>
      </c>
      <c r="AB7" s="83">
        <f>[1]česky!Z11</f>
        <v>100</v>
      </c>
      <c r="AC7" s="83">
        <f>[1]česky!AA11</f>
        <v>100</v>
      </c>
      <c r="AD7" s="83">
        <f>[1]česky!AB11</f>
        <v>100</v>
      </c>
      <c r="AE7" s="83">
        <f>[1]česky!AC11</f>
        <v>100</v>
      </c>
      <c r="AF7" s="83">
        <f>[1]česky!AD11</f>
        <v>100</v>
      </c>
      <c r="AG7" s="83">
        <f>[1]česky!AE11</f>
        <v>100</v>
      </c>
      <c r="AH7" s="83">
        <f>[1]česky!AF11</f>
        <v>100</v>
      </c>
      <c r="AI7" s="84">
        <f>[1]česky!AG11</f>
        <v>100</v>
      </c>
      <c r="AJ7" s="85">
        <f>[1]česky!AH11</f>
        <v>100</v>
      </c>
      <c r="AK7" s="83">
        <f>[1]česky!AI11</f>
        <v>100</v>
      </c>
      <c r="AL7" s="83">
        <f>[1]česky!AJ11</f>
        <v>100</v>
      </c>
      <c r="AM7" s="83">
        <f>[1]česky!AK11</f>
        <v>100</v>
      </c>
      <c r="AN7" s="83">
        <f>[1]česky!AL11</f>
        <v>100</v>
      </c>
      <c r="AO7" s="83">
        <f>[1]česky!AM11</f>
        <v>100</v>
      </c>
      <c r="AP7" s="83">
        <f>[1]česky!AN11</f>
        <v>100</v>
      </c>
      <c r="AQ7" s="83">
        <f>[1]česky!AO11</f>
        <v>100</v>
      </c>
      <c r="AR7" s="83">
        <f>[1]česky!AP11</f>
        <v>100</v>
      </c>
      <c r="AS7" s="83">
        <v>100</v>
      </c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1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</row>
    <row r="8" spans="1:83" ht="12.95" customHeight="1" x14ac:dyDescent="0.3">
      <c r="A8" s="4"/>
      <c r="B8" s="45"/>
      <c r="C8" s="46"/>
      <c r="D8" s="46"/>
      <c r="E8" s="46"/>
      <c r="F8" s="46"/>
      <c r="G8" s="46"/>
      <c r="H8" s="46"/>
      <c r="I8" s="46"/>
      <c r="J8" s="46"/>
      <c r="K8" s="46"/>
      <c r="L8" s="47"/>
      <c r="M8" s="48"/>
      <c r="N8" s="49"/>
      <c r="O8" s="49"/>
      <c r="P8" s="49"/>
      <c r="Q8" s="49"/>
      <c r="R8" s="49"/>
      <c r="S8" s="49"/>
      <c r="T8" s="49"/>
      <c r="U8" s="49"/>
      <c r="V8" s="49"/>
      <c r="W8" s="50"/>
      <c r="X8" s="16"/>
      <c r="Y8" s="45"/>
      <c r="Z8" s="39"/>
      <c r="AA8" s="39"/>
      <c r="AB8" s="39"/>
      <c r="AC8" s="39"/>
      <c r="AD8" s="39"/>
      <c r="AE8" s="39"/>
      <c r="AF8" s="39"/>
      <c r="AG8" s="39"/>
      <c r="AH8" s="39"/>
      <c r="AI8" s="79"/>
      <c r="AJ8" s="86"/>
      <c r="AK8" s="87"/>
      <c r="AL8" s="82"/>
      <c r="AM8" s="88"/>
      <c r="AN8" s="88"/>
      <c r="AO8" s="88"/>
      <c r="AP8" s="88"/>
      <c r="AQ8" s="88"/>
      <c r="AR8" s="88"/>
      <c r="AS8" s="88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1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</row>
    <row r="9" spans="1:83" ht="12.95" customHeight="1" x14ac:dyDescent="0.3">
      <c r="A9" s="4"/>
      <c r="B9" s="23" t="s">
        <v>10</v>
      </c>
      <c r="C9" s="46"/>
      <c r="D9" s="46"/>
      <c r="E9" s="46"/>
      <c r="F9" s="46"/>
      <c r="G9" s="46"/>
      <c r="H9" s="46"/>
      <c r="I9" s="46"/>
      <c r="J9" s="46"/>
      <c r="K9" s="46"/>
      <c r="L9" s="47"/>
      <c r="M9" s="48"/>
      <c r="N9" s="46"/>
      <c r="O9" s="46"/>
      <c r="P9" s="46"/>
      <c r="Q9" s="46"/>
      <c r="R9" s="46"/>
      <c r="S9" s="46"/>
      <c r="T9" s="46"/>
      <c r="U9" s="46"/>
      <c r="V9" s="46"/>
      <c r="W9" s="51"/>
      <c r="X9" s="7"/>
      <c r="Y9" s="23" t="s">
        <v>10</v>
      </c>
      <c r="Z9" s="39"/>
      <c r="AA9" s="39"/>
      <c r="AB9" s="39"/>
      <c r="AC9" s="39"/>
      <c r="AD9" s="39"/>
      <c r="AE9" s="39"/>
      <c r="AF9" s="39"/>
      <c r="AG9" s="39"/>
      <c r="AH9" s="39"/>
      <c r="AI9" s="79"/>
      <c r="AJ9" s="86"/>
      <c r="AK9" s="87"/>
      <c r="AL9" s="82"/>
      <c r="AM9" s="88"/>
      <c r="AN9" s="88"/>
      <c r="AO9" s="88"/>
      <c r="AP9" s="88"/>
      <c r="AQ9" s="88"/>
      <c r="AR9" s="88"/>
      <c r="AS9" s="88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1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</row>
    <row r="10" spans="1:83" ht="12.95" customHeight="1" x14ac:dyDescent="0.3">
      <c r="A10" s="4"/>
      <c r="B10" s="52" t="s">
        <v>11</v>
      </c>
      <c r="C10" s="49">
        <f>[1]česky!C14</f>
        <v>633.5</v>
      </c>
      <c r="D10" s="49">
        <f>[1]česky!D14</f>
        <v>510</v>
      </c>
      <c r="E10" s="49">
        <f>[1]česky!E14</f>
        <v>427.4</v>
      </c>
      <c r="F10" s="49">
        <f>[1]česky!F14</f>
        <v>333.3</v>
      </c>
      <c r="G10" s="49">
        <f>[1]česky!G14</f>
        <v>340.3</v>
      </c>
      <c r="H10" s="53">
        <f>[1]česky!H14</f>
        <v>313.8</v>
      </c>
      <c r="I10" s="53">
        <f>[1]česky!I14</f>
        <v>303.2</v>
      </c>
      <c r="J10" s="53">
        <f>[1]česky!J14</f>
        <v>282.8</v>
      </c>
      <c r="K10" s="53">
        <f>[1]česky!K14</f>
        <v>251.3</v>
      </c>
      <c r="L10" s="54">
        <f>[1]česky!L14</f>
        <v>234.4</v>
      </c>
      <c r="M10" s="53">
        <f>[1]česky!M14</f>
        <v>221.4</v>
      </c>
      <c r="N10" s="53">
        <f>[1]česky!N14</f>
        <v>212.3</v>
      </c>
      <c r="O10" s="53">
        <f>[1]česky!O14</f>
        <v>212.9</v>
      </c>
      <c r="P10" s="53">
        <f>[1]česky!P14</f>
        <v>204.6</v>
      </c>
      <c r="Q10" s="53">
        <f>[1]česky!Q14</f>
        <v>192.4</v>
      </c>
      <c r="R10" s="53">
        <f>[1]česky!R14</f>
        <v>185.51256281407035</v>
      </c>
      <c r="S10" s="53">
        <f>[1]česky!S14</f>
        <v>182.28120858936069</v>
      </c>
      <c r="T10" s="53">
        <f>[1]česky!T14</f>
        <v>174.97816986996347</v>
      </c>
      <c r="U10" s="53">
        <f>[1]česky!U14</f>
        <v>171.15911402179285</v>
      </c>
      <c r="V10" s="53">
        <v>163.26585390913738</v>
      </c>
      <c r="W10" s="50">
        <v>24.747767242656671</v>
      </c>
      <c r="X10" s="16"/>
      <c r="Y10" s="23" t="s">
        <v>11</v>
      </c>
      <c r="Z10" s="83">
        <f>[1]česky!X14</f>
        <v>11.838466138436239</v>
      </c>
      <c r="AA10" s="83">
        <f>[1]česky!Y14</f>
        <v>10.081840825524848</v>
      </c>
      <c r="AB10" s="83">
        <f>[1]česky!Z14</f>
        <v>8.6</v>
      </c>
      <c r="AC10" s="83">
        <f>[1]česky!AA14</f>
        <v>6.8</v>
      </c>
      <c r="AD10" s="83">
        <f>[1]česky!AB14</f>
        <v>6.9</v>
      </c>
      <c r="AE10" s="83">
        <f>[1]česky!AC14</f>
        <v>6.2</v>
      </c>
      <c r="AF10" s="83">
        <f>[1]česky!AD14</f>
        <v>6.0106256442788046</v>
      </c>
      <c r="AG10" s="83">
        <f>[1]česky!AE14</f>
        <v>5.7170581813771078</v>
      </c>
      <c r="AH10" s="83">
        <f>[1]česky!AF14</f>
        <v>5.1469534050179213</v>
      </c>
      <c r="AI10" s="84">
        <f>[1]česky!AG14</f>
        <v>4.9241628503004078</v>
      </c>
      <c r="AJ10" s="85">
        <f>[1]česky!AH14</f>
        <v>4.5917415019598904</v>
      </c>
      <c r="AK10" s="83">
        <f>[1]česky!AI14</f>
        <v>4.3759661960218494</v>
      </c>
      <c r="AL10" s="83">
        <f>[1]česky!AJ14</f>
        <v>4.388695347446971</v>
      </c>
      <c r="AM10" s="83">
        <f>[1]česky!AK14</f>
        <v>4.2356740642596886</v>
      </c>
      <c r="AN10" s="83">
        <f>[1]česky!AL14</f>
        <v>4.0253572399941424</v>
      </c>
      <c r="AO10" s="83">
        <f>[1]česky!AM14</f>
        <v>3.8548438435551424</v>
      </c>
      <c r="AP10" s="83">
        <f>[1]česky!AN14</f>
        <v>3.7539129536522817</v>
      </c>
      <c r="AQ10" s="83">
        <f>[1]česky!AO14</f>
        <v>3.5387014352733934</v>
      </c>
      <c r="AR10" s="83">
        <f>[1]česky!AP14</f>
        <v>3.4282190558136283</v>
      </c>
      <c r="AS10" s="83">
        <v>3.4580472588336844</v>
      </c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1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</row>
    <row r="11" spans="1:83" ht="12.95" customHeight="1" x14ac:dyDescent="0.3">
      <c r="A11" s="4"/>
      <c r="B11" s="45"/>
      <c r="C11" s="46"/>
      <c r="D11" s="46"/>
      <c r="E11" s="46"/>
      <c r="F11" s="46"/>
      <c r="G11" s="46"/>
      <c r="H11" s="46"/>
      <c r="I11" s="46"/>
      <c r="J11" s="46"/>
      <c r="K11" s="46"/>
      <c r="L11" s="47"/>
      <c r="M11" s="48"/>
      <c r="N11" s="46"/>
      <c r="O11" s="46"/>
      <c r="P11" s="46"/>
      <c r="Q11" s="46"/>
      <c r="R11" s="46"/>
      <c r="S11" s="46"/>
      <c r="T11" s="46"/>
      <c r="U11" s="46"/>
      <c r="V11" s="46"/>
      <c r="W11" s="51"/>
      <c r="X11" s="7"/>
      <c r="Y11" s="45"/>
      <c r="Z11" s="89"/>
      <c r="AA11" s="89"/>
      <c r="AB11" s="89"/>
      <c r="AC11" s="89"/>
      <c r="AD11" s="89"/>
      <c r="AE11" s="89"/>
      <c r="AF11" s="89"/>
      <c r="AG11" s="89"/>
      <c r="AH11" s="89"/>
      <c r="AI11" s="90"/>
      <c r="AJ11" s="91"/>
      <c r="AK11" s="92"/>
      <c r="AL11" s="82"/>
      <c r="AM11" s="89"/>
      <c r="AN11" s="89"/>
      <c r="AO11" s="89"/>
      <c r="AP11" s="89"/>
      <c r="AQ11" s="89"/>
      <c r="AR11" s="89"/>
      <c r="AS11" s="89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1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</row>
    <row r="12" spans="1:83" ht="12.95" customHeight="1" x14ac:dyDescent="0.3">
      <c r="A12" s="4"/>
      <c r="B12" s="23" t="s">
        <v>12</v>
      </c>
      <c r="C12" s="41">
        <f>[1]česky!C16</f>
        <v>2024.6</v>
      </c>
      <c r="D12" s="41">
        <f>[1]česky!D16</f>
        <v>1948.4</v>
      </c>
      <c r="E12" s="41">
        <f>[1]česky!E16</f>
        <v>1797.6</v>
      </c>
      <c r="F12" s="41">
        <f>[1]česky!F16</f>
        <v>1710.5</v>
      </c>
      <c r="G12" s="41">
        <f>[1]česky!G16</f>
        <v>1619.2</v>
      </c>
      <c r="H12" s="41">
        <f>[1]česky!H16</f>
        <v>1628.1</v>
      </c>
      <c r="I12" s="41">
        <f>[1]česky!I16</f>
        <v>1614.7</v>
      </c>
      <c r="J12" s="41">
        <f>[1]česky!J16</f>
        <v>1608.8</v>
      </c>
      <c r="K12" s="41">
        <f>[1]česky!K16</f>
        <v>1583.2</v>
      </c>
      <c r="L12" s="42">
        <f>[1]česky!L16</f>
        <v>1532.9</v>
      </c>
      <c r="M12" s="43">
        <f>[1]česky!M16</f>
        <v>1520.8</v>
      </c>
      <c r="N12" s="41">
        <f>[1]česky!N16</f>
        <v>1542</v>
      </c>
      <c r="O12" s="41">
        <f>[1]česky!O16</f>
        <v>1503.7</v>
      </c>
      <c r="P12" s="41">
        <f>[1]česky!P16</f>
        <v>1478.3</v>
      </c>
      <c r="Q12" s="41">
        <f>[1]česky!Q16</f>
        <v>1459.3</v>
      </c>
      <c r="R12" s="41">
        <f>[1]česky!R16</f>
        <v>1466.3</v>
      </c>
      <c r="S12" s="41">
        <f>[1]česky!S16</f>
        <v>1474.2</v>
      </c>
      <c r="T12" s="41">
        <f>[1]česky!T16</f>
        <v>1493.9</v>
      </c>
      <c r="U12" s="41">
        <f>[1]česky!U16</f>
        <v>1495.5</v>
      </c>
      <c r="V12" s="41">
        <v>1312.8289101933167</v>
      </c>
      <c r="W12" s="44">
        <v>64.379388937193141</v>
      </c>
      <c r="X12" s="15"/>
      <c r="Y12" s="23" t="s">
        <v>12</v>
      </c>
      <c r="Z12" s="83">
        <f>[1]česky!X16</f>
        <v>37.9</v>
      </c>
      <c r="AA12" s="83">
        <f>[1]česky!Y16</f>
        <v>38.516585616573757</v>
      </c>
      <c r="AB12" s="83">
        <f>[1]česky!Z16</f>
        <v>36.483935783726729</v>
      </c>
      <c r="AC12" s="83">
        <f>[1]česky!AA16</f>
        <v>35.280407565538432</v>
      </c>
      <c r="AD12" s="83">
        <f>[1]česky!AB16</f>
        <v>33.14772355060596</v>
      </c>
      <c r="AE12" s="83">
        <f>[1]česky!AC16</f>
        <v>32.486631016042779</v>
      </c>
      <c r="AF12" s="83">
        <f>[1]česky!AD16</f>
        <v>32.00975338989771</v>
      </c>
      <c r="AG12" s="83">
        <f>[1]česky!AE16</f>
        <v>32.523349371285327</v>
      </c>
      <c r="AH12" s="83">
        <f>[1]česky!AF16</f>
        <v>32.426011264720941</v>
      </c>
      <c r="AI12" s="84">
        <f>[1]česky!AG16</f>
        <v>32.202428469392046</v>
      </c>
      <c r="AJ12" s="85">
        <f>[1]česky!AH16</f>
        <v>31.540742891511293</v>
      </c>
      <c r="AK12" s="83">
        <f>[1]česky!AI16</f>
        <v>31.783984334741831</v>
      </c>
      <c r="AL12" s="83">
        <f>[1]česky!AJ16</f>
        <v>30.997093442724328</v>
      </c>
      <c r="AM12" s="83">
        <f>[1]česky!AK16</f>
        <v>30.604090758529317</v>
      </c>
      <c r="AN12" s="83">
        <f>[1]česky!AL16</f>
        <v>30.531204887336028</v>
      </c>
      <c r="AO12" s="83">
        <f>[1]česky!AM16</f>
        <v>30.468866593525373</v>
      </c>
      <c r="AP12" s="83">
        <f>[1]česky!AN16</f>
        <v>30.359785954355367</v>
      </c>
      <c r="AQ12" s="83">
        <f>[1]česky!AO16</f>
        <v>30.212146338503853</v>
      </c>
      <c r="AR12" s="83">
        <f>[1]česky!AP16</f>
        <v>29.954008743679861</v>
      </c>
      <c r="AS12" s="83">
        <v>27.80633124142522</v>
      </c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1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</row>
    <row r="13" spans="1:83" ht="12.95" customHeight="1" x14ac:dyDescent="0.3">
      <c r="A13" s="4"/>
      <c r="B13" s="23" t="s">
        <v>13</v>
      </c>
      <c r="C13" s="46"/>
      <c r="D13" s="46"/>
      <c r="E13" s="46"/>
      <c r="F13" s="46"/>
      <c r="G13" s="46"/>
      <c r="H13" s="46"/>
      <c r="I13" s="46"/>
      <c r="J13" s="46"/>
      <c r="K13" s="46"/>
      <c r="L13" s="47"/>
      <c r="M13" s="48"/>
      <c r="N13" s="46"/>
      <c r="O13" s="46"/>
      <c r="P13" s="46"/>
      <c r="Q13" s="46"/>
      <c r="R13" s="46"/>
      <c r="S13" s="46"/>
      <c r="T13" s="46"/>
      <c r="U13" s="46"/>
      <c r="V13" s="46"/>
      <c r="W13" s="51"/>
      <c r="X13" s="7"/>
      <c r="Y13" s="23" t="s">
        <v>13</v>
      </c>
      <c r="Z13" s="89"/>
      <c r="AA13" s="89"/>
      <c r="AB13" s="89"/>
      <c r="AC13" s="89"/>
      <c r="AD13" s="89"/>
      <c r="AE13" s="89"/>
      <c r="AF13" s="89"/>
      <c r="AG13" s="89"/>
      <c r="AH13" s="89"/>
      <c r="AI13" s="90"/>
      <c r="AJ13" s="91"/>
      <c r="AK13" s="92"/>
      <c r="AL13" s="82"/>
      <c r="AM13" s="89"/>
      <c r="AN13" s="89"/>
      <c r="AO13" s="89"/>
      <c r="AP13" s="89"/>
      <c r="AQ13" s="89"/>
      <c r="AR13" s="89"/>
      <c r="AS13" s="89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1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</row>
    <row r="14" spans="1:83" ht="12.95" customHeight="1" x14ac:dyDescent="0.3">
      <c r="A14" s="4"/>
      <c r="B14" s="55" t="s">
        <v>14</v>
      </c>
      <c r="C14" s="41">
        <f>[1]česky!C18</f>
        <v>186.1</v>
      </c>
      <c r="D14" s="41">
        <f>[1]česky!D18</f>
        <v>168.5</v>
      </c>
      <c r="E14" s="41">
        <f>[1]česky!E18</f>
        <v>123.6</v>
      </c>
      <c r="F14" s="41">
        <f>[1]česky!F18</f>
        <v>111</v>
      </c>
      <c r="G14" s="41">
        <f>[1]česky!G18</f>
        <v>100.6</v>
      </c>
      <c r="H14" s="41">
        <f>[1]česky!H18</f>
        <v>91.6</v>
      </c>
      <c r="I14" s="41">
        <f>[1]česky!I18</f>
        <v>86.5</v>
      </c>
      <c r="J14" s="41">
        <f>[1]česky!J18</f>
        <v>79.7</v>
      </c>
      <c r="K14" s="41">
        <f>[1]česky!K18</f>
        <v>72.400000000000006</v>
      </c>
      <c r="L14" s="42">
        <f>[1]česky!L18</f>
        <v>64.599999999999994</v>
      </c>
      <c r="M14" s="43">
        <f>[1]česky!M18</f>
        <v>58.7</v>
      </c>
      <c r="N14" s="41">
        <f>[1]česky!N18</f>
        <v>57.2</v>
      </c>
      <c r="O14" s="41">
        <f>[1]česky!O18</f>
        <v>53</v>
      </c>
      <c r="P14" s="41">
        <f>[1]česky!P18</f>
        <v>49.4</v>
      </c>
      <c r="Q14" s="41">
        <f>[1]česky!Q18</f>
        <v>47.5</v>
      </c>
      <c r="R14" s="41">
        <f>[1]česky!R18</f>
        <v>45.725626447673193</v>
      </c>
      <c r="S14" s="41">
        <f>[1]česky!S18</f>
        <v>44.230630728255029</v>
      </c>
      <c r="T14" s="41">
        <f>[1]česky!T18</f>
        <v>42.005774280266301</v>
      </c>
      <c r="U14" s="41">
        <f>[1]česky!U18</f>
        <v>40.737879512633633</v>
      </c>
      <c r="V14" s="41">
        <v>38.253862469180362</v>
      </c>
      <c r="W14" s="44">
        <v>20.563035202060469</v>
      </c>
      <c r="X14" s="15"/>
      <c r="Y14" s="55" t="s">
        <v>14</v>
      </c>
      <c r="Z14" s="83">
        <f>[1]česky!X18</f>
        <v>3.4777246225145761</v>
      </c>
      <c r="AA14" s="83">
        <f>[1]česky!Y18</f>
        <v>3.330961135492033</v>
      </c>
      <c r="AB14" s="83">
        <f>[1]česky!Z18</f>
        <v>2.5085750238476994</v>
      </c>
      <c r="AC14" s="83">
        <f>[1]česky!AA18</f>
        <v>2.2894622857496443</v>
      </c>
      <c r="AD14" s="83">
        <f>[1]česky!AB18</f>
        <v>2.059449721585326</v>
      </c>
      <c r="AE14" s="83">
        <f>[1]česky!AC18</f>
        <v>1.8277595977332588</v>
      </c>
      <c r="AF14" s="83">
        <f>[1]česky!AD18</f>
        <v>1.714772817381651</v>
      </c>
      <c r="AG14" s="83">
        <f>[1]česky!AE18</f>
        <v>1.611207698216957</v>
      </c>
      <c r="AH14" s="83">
        <f>[1]česky!AF18</f>
        <v>1.482846902201741</v>
      </c>
      <c r="AI14" s="84">
        <f>[1]česky!AG18</f>
        <v>1.3570858367295491</v>
      </c>
      <c r="AJ14" s="85">
        <f>[1]česky!AH18</f>
        <v>1.2174129456415788</v>
      </c>
      <c r="AK14" s="83">
        <f>[1]česky!AI18</f>
        <v>1.1790167989281666</v>
      </c>
      <c r="AL14" s="83">
        <f>[1]česky!AJ18</f>
        <v>1.0925357135495042</v>
      </c>
      <c r="AM14" s="83">
        <f>[1]česky!AK18</f>
        <v>1.0226896323285857</v>
      </c>
      <c r="AN14" s="83">
        <f>[1]česky!AL18</f>
        <v>0.99378622089252477</v>
      </c>
      <c r="AO14" s="83">
        <f>[1]česky!AM18</f>
        <v>0.95015209175443649</v>
      </c>
      <c r="AP14" s="83">
        <f>[1]česky!AN18</f>
        <v>0.91088894419750088</v>
      </c>
      <c r="AQ14" s="83">
        <f>[1]česky!AO18</f>
        <v>0.84951107812943771</v>
      </c>
      <c r="AR14" s="83">
        <f>[1]česky!AP18</f>
        <v>0.81595640195279484</v>
      </c>
      <c r="AS14" s="83">
        <v>0.8102347250452625</v>
      </c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1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</row>
    <row r="15" spans="1:83" ht="12.95" customHeight="1" x14ac:dyDescent="0.3">
      <c r="A15" s="4"/>
      <c r="B15" s="55" t="s">
        <v>15</v>
      </c>
      <c r="C15" s="41">
        <f>[1]česky!C19</f>
        <v>1759.7</v>
      </c>
      <c r="D15" s="41">
        <f>[1]česky!D19</f>
        <v>1705.3</v>
      </c>
      <c r="E15" s="41">
        <f>[1]česky!E19</f>
        <v>1581.8</v>
      </c>
      <c r="F15" s="41">
        <f>[1]česky!F19</f>
        <v>1511.7</v>
      </c>
      <c r="G15" s="41">
        <f>[1]česky!G19</f>
        <v>1428.2</v>
      </c>
      <c r="H15" s="41">
        <f>[1]česky!H19</f>
        <v>1445.1</v>
      </c>
      <c r="I15" s="41">
        <f>[1]česky!I19</f>
        <v>1440.6</v>
      </c>
      <c r="J15" s="41">
        <f>[1]česky!J19</f>
        <v>1444.5</v>
      </c>
      <c r="K15" s="41">
        <f>[1]česky!K19</f>
        <v>1429.5</v>
      </c>
      <c r="L15" s="42">
        <f>[1]česky!L19</f>
        <v>1391</v>
      </c>
      <c r="M15" s="43">
        <f>[1]česky!M19</f>
        <v>1388.3</v>
      </c>
      <c r="N15" s="41">
        <f>[1]česky!N19</f>
        <v>1414.1</v>
      </c>
      <c r="O15" s="41">
        <f>[1]česky!O19</f>
        <v>1379.2</v>
      </c>
      <c r="P15" s="41">
        <f>[1]česky!P19</f>
        <v>1362.2</v>
      </c>
      <c r="Q15" s="41">
        <f>[1]česky!Q19</f>
        <v>1347.5</v>
      </c>
      <c r="R15" s="41">
        <f>[1]česky!R19</f>
        <v>1359.8984787194679</v>
      </c>
      <c r="S15" s="41">
        <f>[1]česky!S19</f>
        <v>1372.7736383433248</v>
      </c>
      <c r="T15" s="41">
        <f>[1]česky!T19</f>
        <v>1396.3073067828816</v>
      </c>
      <c r="U15" s="41">
        <f>[1]česky!U19</f>
        <v>1402.707748184399</v>
      </c>
      <c r="V15" s="41">
        <v>1223.1850191303195</v>
      </c>
      <c r="W15" s="44">
        <v>68.94972213776424</v>
      </c>
      <c r="X15" s="15"/>
      <c r="Y15" s="55" t="s">
        <v>15</v>
      </c>
      <c r="Z15" s="83">
        <f>[1]česky!X19</f>
        <v>32.884212886829125</v>
      </c>
      <c r="AA15" s="83">
        <f>[1]česky!Y19</f>
        <v>33.710908156406909</v>
      </c>
      <c r="AB15" s="83">
        <f>[1]česky!Z19</f>
        <v>32.10407744920947</v>
      </c>
      <c r="AC15" s="83">
        <f>[1]česky!AA19</f>
        <v>31.180001237547184</v>
      </c>
      <c r="AD15" s="83">
        <f>[1]česky!AB19</f>
        <v>29.237635113003602</v>
      </c>
      <c r="AE15" s="83">
        <f>[1]česky!AC19</f>
        <v>28.835102562056026</v>
      </c>
      <c r="AF15" s="83">
        <f>[1]česky!AD19</f>
        <v>28.558401395607007</v>
      </c>
      <c r="AG15" s="83">
        <f>[1]česky!AE19</f>
        <v>29.201876036065173</v>
      </c>
      <c r="AH15" s="83">
        <f>[1]česky!AF19</f>
        <v>29.278033794162827</v>
      </c>
      <c r="AI15" s="84">
        <f>[1]česky!AG19</f>
        <v>29.221461283139366</v>
      </c>
      <c r="AJ15" s="85">
        <f>[1]česky!AH19</f>
        <v>28.792749445216419</v>
      </c>
      <c r="AK15" s="83">
        <f>[1]česky!AI19</f>
        <v>29.147686282593011</v>
      </c>
      <c r="AL15" s="83">
        <f>[1]česky!AJ19</f>
        <v>28.430665209952384</v>
      </c>
      <c r="AM15" s="83">
        <f>[1]česky!AK19</f>
        <v>28.200563100364363</v>
      </c>
      <c r="AN15" s="83">
        <f>[1]česky!AL19</f>
        <v>28.192145950582674</v>
      </c>
      <c r="AO15" s="83">
        <f>[1]česky!AM19</f>
        <v>28.257904473055699</v>
      </c>
      <c r="AP15" s="83">
        <f>[1]česky!AN19</f>
        <v>28.271003814872465</v>
      </c>
      <c r="AQ15" s="83">
        <f>[1]česky!AO19</f>
        <v>28.238463542436985</v>
      </c>
      <c r="AR15" s="83">
        <f>[1]česky!AP19</f>
        <v>28.095433068500817</v>
      </c>
      <c r="AS15" s="83">
        <v>25.90763163989002</v>
      </c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1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</row>
    <row r="16" spans="1:83" ht="12.95" customHeight="1" x14ac:dyDescent="0.3">
      <c r="A16" s="4"/>
      <c r="B16" s="55" t="s">
        <v>16</v>
      </c>
      <c r="C16" s="41">
        <f>[1]česky!C20</f>
        <v>78.8</v>
      </c>
      <c r="D16" s="41">
        <f>[1]česky!D20</f>
        <v>74.599999999999994</v>
      </c>
      <c r="E16" s="41">
        <f>[1]česky!E20</f>
        <v>92.2</v>
      </c>
      <c r="F16" s="41">
        <f>[1]česky!F20</f>
        <v>87.8</v>
      </c>
      <c r="G16" s="41">
        <f>[1]česky!G20</f>
        <v>90.4</v>
      </c>
      <c r="H16" s="41">
        <f>[1]česky!H20</f>
        <v>91.4</v>
      </c>
      <c r="I16" s="41">
        <f>[1]česky!I20</f>
        <v>87.6</v>
      </c>
      <c r="J16" s="41">
        <f>[1]česky!J20</f>
        <v>84.6</v>
      </c>
      <c r="K16" s="41">
        <f>[1]česky!K20</f>
        <v>81.2</v>
      </c>
      <c r="L16" s="42">
        <f>[1]česky!L20</f>
        <v>77.3</v>
      </c>
      <c r="M16" s="43">
        <f>[1]česky!M20</f>
        <v>73.8</v>
      </c>
      <c r="N16" s="41">
        <f>[1]česky!N20</f>
        <v>70.7</v>
      </c>
      <c r="O16" s="41">
        <f>[1]česky!O20</f>
        <v>71.5</v>
      </c>
      <c r="P16" s="41">
        <f>[1]česky!P20</f>
        <v>66.7</v>
      </c>
      <c r="Q16" s="41">
        <f>[1]česky!Q20</f>
        <v>64.3</v>
      </c>
      <c r="R16" s="41">
        <f>[1]česky!R20</f>
        <v>60.666561385952839</v>
      </c>
      <c r="S16" s="41">
        <f>[1]česky!S20</f>
        <v>57.20590627290845</v>
      </c>
      <c r="T16" s="41">
        <f>[1]česky!T20</f>
        <v>55.585308222525391</v>
      </c>
      <c r="U16" s="41">
        <f>[1]česky!U20</f>
        <v>52.103778990953288</v>
      </c>
      <c r="V16" s="41">
        <v>51.390028593816936</v>
      </c>
      <c r="W16" s="44">
        <v>65.029845518267749</v>
      </c>
      <c r="X16" s="15"/>
      <c r="Y16" s="55" t="s">
        <v>16</v>
      </c>
      <c r="Z16" s="83">
        <f>[1]česky!X20</f>
        <v>1.4725669008820452</v>
      </c>
      <c r="AA16" s="83">
        <f>[1]česky!Y20</f>
        <v>1.474716324674811</v>
      </c>
      <c r="AB16" s="83">
        <f>[1]česky!Z20</f>
        <v>1.8712833106695623</v>
      </c>
      <c r="AC16" s="83">
        <f>[1]česky!AA20</f>
        <v>1.8109440422416103</v>
      </c>
      <c r="AD16" s="83">
        <f>[1]česky!AB20</f>
        <v>1.8506387160170323</v>
      </c>
      <c r="AE16" s="83">
        <f>[1]česky!AC20</f>
        <v>1.8237688562534919</v>
      </c>
      <c r="AF16" s="83">
        <f>[1]česky!AD20</f>
        <v>1.7365791769090477</v>
      </c>
      <c r="AG16" s="83">
        <f>[1]česky!AE20</f>
        <v>1.7102656370031939</v>
      </c>
      <c r="AH16" s="83">
        <f>[1]česky!AF20</f>
        <v>1.6630824372759856</v>
      </c>
      <c r="AI16" s="84">
        <f>[1]česky!AG20</f>
        <v>1.623881349523129</v>
      </c>
      <c r="AJ16" s="85">
        <f>[1]česky!AH20</f>
        <v>1.5305805006532966</v>
      </c>
      <c r="AK16" s="83">
        <f>[1]česky!AI20</f>
        <v>1.4572812532206536</v>
      </c>
      <c r="AL16" s="83">
        <f>[1]česky!AJ20</f>
        <v>1.4738925192224444</v>
      </c>
      <c r="AM16" s="83">
        <f>[1]česky!AK20</f>
        <v>1.3808380258363699</v>
      </c>
      <c r="AN16" s="83">
        <f>[1]česky!AL20</f>
        <v>1.345272715860828</v>
      </c>
      <c r="AO16" s="83">
        <f>[1]česky!AM20</f>
        <v>1.2606160850825308</v>
      </c>
      <c r="AP16" s="83">
        <f>[1]česky!AN20</f>
        <v>1.1781027470970122</v>
      </c>
      <c r="AQ16" s="83">
        <f>[1]česky!AO20</f>
        <v>1.1241391433762491</v>
      </c>
      <c r="AR16" s="83">
        <f>[1]česky!AP20</f>
        <v>1.0436088608985477</v>
      </c>
      <c r="AS16" s="83">
        <v>1.0884648764899369</v>
      </c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1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</row>
    <row r="17" spans="1:83" ht="12.95" customHeight="1" x14ac:dyDescent="0.3">
      <c r="A17" s="4"/>
      <c r="B17" s="56"/>
      <c r="C17" s="46"/>
      <c r="D17" s="46"/>
      <c r="E17" s="46"/>
      <c r="F17" s="46"/>
      <c r="G17" s="46"/>
      <c r="H17" s="46"/>
      <c r="I17" s="46"/>
      <c r="J17" s="46"/>
      <c r="K17" s="46"/>
      <c r="L17" s="47"/>
      <c r="M17" s="48"/>
      <c r="N17" s="46"/>
      <c r="O17" s="46"/>
      <c r="P17" s="46"/>
      <c r="Q17" s="46"/>
      <c r="R17" s="46"/>
      <c r="S17" s="46"/>
      <c r="T17" s="46"/>
      <c r="U17" s="46"/>
      <c r="V17" s="46"/>
      <c r="W17" s="51"/>
      <c r="X17" s="7"/>
      <c r="Y17" s="56"/>
      <c r="Z17" s="89"/>
      <c r="AA17" s="89"/>
      <c r="AB17" s="89"/>
      <c r="AC17" s="89"/>
      <c r="AD17" s="89"/>
      <c r="AE17" s="89"/>
      <c r="AF17" s="89"/>
      <c r="AG17" s="89"/>
      <c r="AH17" s="89"/>
      <c r="AI17" s="90"/>
      <c r="AJ17" s="91"/>
      <c r="AK17" s="92"/>
      <c r="AL17" s="82"/>
      <c r="AM17" s="89"/>
      <c r="AN17" s="89"/>
      <c r="AO17" s="89"/>
      <c r="AP17" s="89"/>
      <c r="AQ17" s="89"/>
      <c r="AR17" s="89"/>
      <c r="AS17" s="89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1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</row>
    <row r="18" spans="1:83" ht="12.95" customHeight="1" x14ac:dyDescent="0.3">
      <c r="A18" s="4"/>
      <c r="B18" s="23" t="s">
        <v>17</v>
      </c>
      <c r="C18" s="41">
        <f>[1]česky!C22</f>
        <v>402.5</v>
      </c>
      <c r="D18" s="41">
        <f>[1]česky!D22</f>
        <v>404</v>
      </c>
      <c r="E18" s="41">
        <f>[1]česky!E22</f>
        <v>408</v>
      </c>
      <c r="F18" s="41">
        <f>[1]česky!F22</f>
        <v>452.9</v>
      </c>
      <c r="G18" s="41">
        <f>[1]česky!G22</f>
        <v>444.4</v>
      </c>
      <c r="H18" s="41">
        <f>[1]česky!H22</f>
        <v>450.2</v>
      </c>
      <c r="I18" s="41">
        <f>[1]česky!I22</f>
        <v>451.6</v>
      </c>
      <c r="J18" s="41">
        <f>[1]česky!J22</f>
        <v>435.4</v>
      </c>
      <c r="K18" s="41">
        <f>[1]česky!K22</f>
        <v>431.7</v>
      </c>
      <c r="L18" s="42">
        <f>[1]česky!L22</f>
        <v>402.4</v>
      </c>
      <c r="M18" s="43">
        <f>[1]česky!M22</f>
        <v>416</v>
      </c>
      <c r="N18" s="41">
        <f>[1]česky!N22</f>
        <v>400.5</v>
      </c>
      <c r="O18" s="41">
        <f>[1]česky!O22</f>
        <v>391.7</v>
      </c>
      <c r="P18" s="41">
        <f>[1]česky!P22</f>
        <v>389.4</v>
      </c>
      <c r="Q18" s="41">
        <f>[1]česky!Q22</f>
        <v>392.6</v>
      </c>
      <c r="R18" s="41">
        <f>[1]česky!R22</f>
        <v>399.22523921240315</v>
      </c>
      <c r="S18" s="41">
        <f>[1]česky!S22</f>
        <v>397.05567013387321</v>
      </c>
      <c r="T18" s="41">
        <f>[1]česky!T22</f>
        <v>404.234435509599</v>
      </c>
      <c r="U18" s="41">
        <f>[1]česky!U22</f>
        <v>410.48748460591196</v>
      </c>
      <c r="V18" s="41">
        <v>396.21230016160717</v>
      </c>
      <c r="W18" s="44">
        <v>92.743966803523577</v>
      </c>
      <c r="X18" s="15"/>
      <c r="Y18" s="23" t="s">
        <v>17</v>
      </c>
      <c r="Z18" s="83">
        <f>[1]česky!X22</f>
        <v>7.5216773807744071</v>
      </c>
      <c r="AA18" s="83">
        <f>[1]česky!Y22</f>
        <v>7.9863993990432132</v>
      </c>
      <c r="AB18" s="83">
        <f>[1]česky!Z22</f>
        <v>8.2807330884292991</v>
      </c>
      <c r="AC18" s="83">
        <f>[1]česky!AA22</f>
        <v>9.4</v>
      </c>
      <c r="AD18" s="83">
        <f>[1]česky!AB22</f>
        <v>9.0976089092695691</v>
      </c>
      <c r="AE18" s="83">
        <f>[1]česky!AC22</f>
        <v>8.9831590709553826</v>
      </c>
      <c r="AF18" s="83">
        <f>[1]česky!AD22</f>
        <v>8.9525017841566896</v>
      </c>
      <c r="AG18" s="83">
        <f>[1]česky!AE22</f>
        <v>8.8020054178627731</v>
      </c>
      <c r="AH18" s="83">
        <f>[1]česky!AF22</f>
        <v>8.8417818740399383</v>
      </c>
      <c r="AI18" s="84">
        <f>[1]česky!AG22</f>
        <v>8.4534263266249319</v>
      </c>
      <c r="AJ18" s="85">
        <f>[1]česky!AH22</f>
        <v>8.6276624427069297</v>
      </c>
      <c r="AK18" s="83">
        <f>[1]česky!AI22</f>
        <v>8.2551788106771102</v>
      </c>
      <c r="AL18" s="83">
        <f>[1]česky!AJ22</f>
        <v>8.0744573395724668</v>
      </c>
      <c r="AM18" s="83">
        <f>[1]česky!AK22</f>
        <v>8.0614441868168267</v>
      </c>
      <c r="AN18" s="83">
        <f>[1]česky!AL22</f>
        <v>8.2139046383664258</v>
      </c>
      <c r="AO18" s="83">
        <f>[1]česky!AM22</f>
        <v>8.29566974993587</v>
      </c>
      <c r="AP18" s="83">
        <f>[1]česky!AN22</f>
        <v>8.1769944086470776</v>
      </c>
      <c r="AQ18" s="83">
        <f>[1]česky!AO22</f>
        <v>8.1751053756466323</v>
      </c>
      <c r="AR18" s="83">
        <f>[1]česky!AP22</f>
        <v>8.2218292899074825</v>
      </c>
      <c r="AS18" s="83">
        <v>8.3919621015950483</v>
      </c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1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ht="12.95" customHeight="1" x14ac:dyDescent="0.3">
      <c r="A19" s="4"/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7"/>
      <c r="M19" s="48"/>
      <c r="N19" s="46"/>
      <c r="O19" s="46"/>
      <c r="P19" s="46"/>
      <c r="Q19" s="46"/>
      <c r="R19" s="46"/>
      <c r="S19" s="46"/>
      <c r="T19" s="46"/>
      <c r="U19" s="46"/>
      <c r="V19" s="46"/>
      <c r="W19" s="51"/>
      <c r="X19" s="7"/>
      <c r="Y19" s="45"/>
      <c r="Z19" s="89"/>
      <c r="AA19" s="89"/>
      <c r="AB19" s="89"/>
      <c r="AC19" s="89"/>
      <c r="AD19" s="89"/>
      <c r="AE19" s="89"/>
      <c r="AF19" s="89"/>
      <c r="AG19" s="89"/>
      <c r="AH19" s="89"/>
      <c r="AI19" s="90"/>
      <c r="AJ19" s="91"/>
      <c r="AK19" s="92"/>
      <c r="AL19" s="82"/>
      <c r="AM19" s="89"/>
      <c r="AN19" s="89"/>
      <c r="AO19" s="89"/>
      <c r="AP19" s="89"/>
      <c r="AQ19" s="89"/>
      <c r="AR19" s="89"/>
      <c r="AS19" s="89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1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ht="12.95" customHeight="1" x14ac:dyDescent="0.3">
      <c r="A20" s="4"/>
      <c r="B20" s="23" t="s">
        <v>18</v>
      </c>
      <c r="C20" s="46"/>
      <c r="D20" s="46"/>
      <c r="E20" s="46"/>
      <c r="F20" s="46"/>
      <c r="G20" s="46"/>
      <c r="H20" s="46"/>
      <c r="I20" s="46"/>
      <c r="J20" s="46"/>
      <c r="K20" s="46"/>
      <c r="L20" s="47"/>
      <c r="M20" s="48"/>
      <c r="N20" s="46"/>
      <c r="O20" s="46"/>
      <c r="P20" s="46"/>
      <c r="Q20" s="46"/>
      <c r="R20" s="46"/>
      <c r="S20" s="46"/>
      <c r="T20" s="46"/>
      <c r="U20" s="46"/>
      <c r="V20" s="46"/>
      <c r="W20" s="51"/>
      <c r="X20" s="7"/>
      <c r="Y20" s="23" t="s">
        <v>18</v>
      </c>
      <c r="Z20" s="89"/>
      <c r="AA20" s="89"/>
      <c r="AB20" s="89"/>
      <c r="AC20" s="89"/>
      <c r="AD20" s="89"/>
      <c r="AE20" s="89"/>
      <c r="AF20" s="89"/>
      <c r="AG20" s="89"/>
      <c r="AH20" s="89"/>
      <c r="AI20" s="90"/>
      <c r="AJ20" s="91"/>
      <c r="AK20" s="92"/>
      <c r="AL20" s="82"/>
      <c r="AM20" s="89"/>
      <c r="AN20" s="89"/>
      <c r="AO20" s="89"/>
      <c r="AP20" s="89"/>
      <c r="AQ20" s="89"/>
      <c r="AR20" s="89"/>
      <c r="AS20" s="89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1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</row>
    <row r="21" spans="1:83" ht="12.95" customHeight="1" x14ac:dyDescent="0.3">
      <c r="A21" s="4"/>
      <c r="B21" s="23" t="s">
        <v>19</v>
      </c>
      <c r="C21" s="41">
        <f>[1]česky!C25</f>
        <v>523.79999999999995</v>
      </c>
      <c r="D21" s="41">
        <f>[1]česky!D25</f>
        <v>483.5</v>
      </c>
      <c r="E21" s="41">
        <f>[1]česky!E25</f>
        <v>543.79999999999995</v>
      </c>
      <c r="F21" s="41">
        <f>[1]česky!F25</f>
        <v>608.70000000000005</v>
      </c>
      <c r="G21" s="41">
        <f>[1]česky!G25</f>
        <v>701.7</v>
      </c>
      <c r="H21" s="41">
        <f>[1]česky!H25</f>
        <v>748.6</v>
      </c>
      <c r="I21" s="41">
        <f>[1]česky!I25</f>
        <v>775.2</v>
      </c>
      <c r="J21" s="41">
        <f>[1]česky!J25</f>
        <v>731.3</v>
      </c>
      <c r="K21" s="41">
        <f>[1]česky!K25</f>
        <v>706.9</v>
      </c>
      <c r="L21" s="42">
        <f>[1]česky!L25</f>
        <v>697.3</v>
      </c>
      <c r="M21" s="43">
        <f>[1]česky!M25</f>
        <v>693.4</v>
      </c>
      <c r="N21" s="41">
        <f>[1]česky!N25</f>
        <v>706.3</v>
      </c>
      <c r="O21" s="41">
        <f>[1]česky!O25</f>
        <v>725.9</v>
      </c>
      <c r="P21" s="41">
        <f>[1]česky!P25</f>
        <v>709.9</v>
      </c>
      <c r="Q21" s="41">
        <f>[1]česky!Q25</f>
        <v>702.4</v>
      </c>
      <c r="R21" s="41">
        <f>[1]česky!R25</f>
        <v>722.56322753120821</v>
      </c>
      <c r="S21" s="41">
        <f>[1]česky!S25</f>
        <v>735.29806387364465</v>
      </c>
      <c r="T21" s="41">
        <f>[1]česky!T25</f>
        <v>766.97514635304879</v>
      </c>
      <c r="U21" s="41">
        <f>[1]česky!U25</f>
        <v>785.05291285041687</v>
      </c>
      <c r="V21" s="41">
        <v>761.30341296586641</v>
      </c>
      <c r="W21" s="44">
        <v>150.98313267044077</v>
      </c>
      <c r="X21" s="15"/>
      <c r="Y21" s="23" t="s">
        <v>19</v>
      </c>
      <c r="Z21" s="83">
        <f>[1]česky!X25</f>
        <v>9.7884586634773498</v>
      </c>
      <c r="AA21" s="83">
        <f>[1]česky!Y25</f>
        <v>9.5579804689044394</v>
      </c>
      <c r="AB21" s="83">
        <f>[1]česky!Z25</f>
        <v>11.036918268352579</v>
      </c>
      <c r="AC21" s="83">
        <f>[1]česky!AA25</f>
        <v>12.554916156178455</v>
      </c>
      <c r="AD21" s="83">
        <f>[1]česky!AB25</f>
        <v>14.364968883065837</v>
      </c>
      <c r="AE21" s="83">
        <f>[1]česky!AC25</f>
        <v>14.93734535876766</v>
      </c>
      <c r="AF21" s="83">
        <f>[1]česky!AD25</f>
        <v>15.36753627785267</v>
      </c>
      <c r="AG21" s="83">
        <f>[1]česky!AE25</f>
        <v>14.783891966199004</v>
      </c>
      <c r="AH21" s="83">
        <f>[1]česky!AF25</f>
        <v>14.478238607270866</v>
      </c>
      <c r="AI21" s="84">
        <f>[1]česky!AG25</f>
        <v>14.648544178816017</v>
      </c>
      <c r="AJ21" s="85">
        <f>[1]česky!AH25</f>
        <v>14.380820042723522</v>
      </c>
      <c r="AK21" s="83">
        <f>[1]česky!AI25</f>
        <v>14.558384004946923</v>
      </c>
      <c r="AL21" s="83">
        <f>[1]česky!AJ25</f>
        <v>14.96361649935066</v>
      </c>
      <c r="AM21" s="83">
        <f>[1]česky!AK25</f>
        <v>14.69650546538589</v>
      </c>
      <c r="AN21" s="83">
        <f>[1]česky!AL25</f>
        <v>14.695482980103353</v>
      </c>
      <c r="AO21" s="83">
        <f>[1]česky!AM25</f>
        <v>15.014446283185915</v>
      </c>
      <c r="AP21" s="83">
        <f>[1]česky!AN25</f>
        <v>15.142783768725934</v>
      </c>
      <c r="AQ21" s="83">
        <f>[1]česky!AO25</f>
        <v>15.511055197545835</v>
      </c>
      <c r="AR21" s="83">
        <f>[1]česky!AP25</f>
        <v>15.724160358256592</v>
      </c>
      <c r="AS21" s="83">
        <v>16.124762877928418</v>
      </c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1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</row>
    <row r="22" spans="1:83" ht="12.95" customHeight="1" x14ac:dyDescent="0.3">
      <c r="A22" s="4"/>
      <c r="B22" s="45"/>
      <c r="C22" s="46"/>
      <c r="D22" s="46"/>
      <c r="E22" s="46"/>
      <c r="F22" s="46"/>
      <c r="G22" s="46"/>
      <c r="H22" s="46"/>
      <c r="I22" s="46"/>
      <c r="J22" s="46"/>
      <c r="K22" s="46"/>
      <c r="L22" s="47"/>
      <c r="M22" s="48"/>
      <c r="N22" s="46"/>
      <c r="O22" s="46"/>
      <c r="P22" s="46"/>
      <c r="Q22" s="46"/>
      <c r="R22" s="46"/>
      <c r="S22" s="46"/>
      <c r="T22" s="46"/>
      <c r="U22" s="46"/>
      <c r="V22" s="46"/>
      <c r="W22" s="51"/>
      <c r="X22" s="7"/>
      <c r="Y22" s="45"/>
      <c r="Z22" s="89"/>
      <c r="AA22" s="89"/>
      <c r="AB22" s="89"/>
      <c r="AC22" s="89"/>
      <c r="AD22" s="89"/>
      <c r="AE22" s="89"/>
      <c r="AF22" s="89"/>
      <c r="AG22" s="89"/>
      <c r="AH22" s="89"/>
      <c r="AI22" s="90"/>
      <c r="AJ22" s="91"/>
      <c r="AK22" s="92"/>
      <c r="AL22" s="82"/>
      <c r="AM22" s="89"/>
      <c r="AN22" s="89"/>
      <c r="AO22" s="89"/>
      <c r="AP22" s="89"/>
      <c r="AQ22" s="89"/>
      <c r="AR22" s="89"/>
      <c r="AS22" s="89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1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</row>
    <row r="23" spans="1:83" ht="12.95" customHeight="1" x14ac:dyDescent="0.3">
      <c r="A23" s="4"/>
      <c r="B23" s="23" t="s">
        <v>20</v>
      </c>
      <c r="C23" s="41">
        <f>[1]česky!C27</f>
        <v>89.5</v>
      </c>
      <c r="D23" s="41">
        <f>[1]česky!D27</f>
        <v>87.5</v>
      </c>
      <c r="E23" s="41">
        <f>[1]česky!E27</f>
        <v>100.6</v>
      </c>
      <c r="F23" s="41">
        <f>[1]česky!F27</f>
        <v>111.7</v>
      </c>
      <c r="G23" s="41">
        <f>[1]česky!G27</f>
        <v>137.1</v>
      </c>
      <c r="H23" s="41">
        <f>[1]česky!H27</f>
        <v>141.9</v>
      </c>
      <c r="I23" s="41">
        <f>[1]česky!I27</f>
        <v>155.5</v>
      </c>
      <c r="J23" s="41">
        <f>[1]česky!J27</f>
        <v>153.6</v>
      </c>
      <c r="K23" s="41">
        <f>[1]česky!K27</f>
        <v>168.6</v>
      </c>
      <c r="L23" s="42">
        <f>[1]česky!L27</f>
        <v>164.1</v>
      </c>
      <c r="M23" s="43">
        <f>[1]česky!M27</f>
        <v>168.1</v>
      </c>
      <c r="N23" s="41">
        <f>[1]česky!N27</f>
        <v>170.3</v>
      </c>
      <c r="O23" s="41">
        <f>[1]česky!O27</f>
        <v>170.4</v>
      </c>
      <c r="P23" s="41">
        <f>[1]česky!P27</f>
        <v>172.9</v>
      </c>
      <c r="Q23" s="41">
        <f>[1]česky!Q27</f>
        <v>175.5</v>
      </c>
      <c r="R23" s="41">
        <f>[1]česky!R27</f>
        <v>177.49847158132994</v>
      </c>
      <c r="S23" s="41">
        <f>[1]česky!S27</f>
        <v>178.99987801366447</v>
      </c>
      <c r="T23" s="41">
        <f>[1]česky!T27</f>
        <v>173.55031359315134</v>
      </c>
      <c r="U23" s="41">
        <f>[1]česky!U27</f>
        <v>177.02925294245972</v>
      </c>
      <c r="V23" s="41">
        <v>173.22368779162662</v>
      </c>
      <c r="W23" s="44">
        <v>197.25390567556943</v>
      </c>
      <c r="X23" s="15"/>
      <c r="Y23" s="23" t="s">
        <v>20</v>
      </c>
      <c r="Z23" s="83">
        <f>[1]česky!X27</f>
        <v>1.6725220511287189</v>
      </c>
      <c r="AA23" s="83">
        <f>[1]česky!Y27</f>
        <v>1.7297275926145574</v>
      </c>
      <c r="AB23" s="83">
        <f>[1]česky!Z27</f>
        <v>2.1</v>
      </c>
      <c r="AC23" s="83">
        <f>[1]česky!AA27</f>
        <v>2.3039003362003174</v>
      </c>
      <c r="AD23" s="83">
        <f>[1]česky!AB27</f>
        <v>2.8066655748444149</v>
      </c>
      <c r="AE23" s="83">
        <f>[1]česky!AC27</f>
        <v>2.831431079894644</v>
      </c>
      <c r="AF23" s="83">
        <f>[1]česky!AD27</f>
        <v>3.0826262786456273</v>
      </c>
      <c r="AG23" s="83">
        <f>[1]česky!AE27</f>
        <v>3.1051631423604089</v>
      </c>
      <c r="AH23" s="83">
        <f>[1]česky!AF27</f>
        <v>3.4531490015360982</v>
      </c>
      <c r="AI23" s="84">
        <f>[1]česky!AG27</f>
        <v>3.4473341456241333</v>
      </c>
      <c r="AJ23" s="85">
        <f>[1]česky!AH27</f>
        <v>3.4863222514880645</v>
      </c>
      <c r="AK23" s="83">
        <f>[1]česky!AI27</f>
        <v>3.5102545604452229</v>
      </c>
      <c r="AL23" s="83">
        <f>[1]česky!AJ27</f>
        <v>3.5126053884685948</v>
      </c>
      <c r="AM23" s="83">
        <f>[1]česky!AK27</f>
        <v>3.5</v>
      </c>
      <c r="AN23" s="83">
        <f>[1]česky!AL27</f>
        <v>3.6717785635081697</v>
      </c>
      <c r="AO23" s="83">
        <f>[1]česky!AM27</f>
        <v>3.6883156592554025</v>
      </c>
      <c r="AP23" s="83">
        <f>[1]česky!AN27</f>
        <v>3.6863369843647908</v>
      </c>
      <c r="AQ23" s="83">
        <f>[1]česky!AO27</f>
        <v>3.5098249356513311</v>
      </c>
      <c r="AR23" s="83">
        <f>[1]česky!AP27</f>
        <v>3.5457945774159496</v>
      </c>
      <c r="AS23" s="83">
        <v>3.6689588446722459</v>
      </c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1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</row>
    <row r="24" spans="1:83" ht="12.95" customHeight="1" x14ac:dyDescent="0.3">
      <c r="A24" s="4"/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47"/>
      <c r="M24" s="48"/>
      <c r="N24" s="46"/>
      <c r="O24" s="46"/>
      <c r="P24" s="46"/>
      <c r="Q24" s="46"/>
      <c r="R24" s="46"/>
      <c r="S24" s="46"/>
      <c r="T24" s="46"/>
      <c r="U24" s="46"/>
      <c r="V24" s="46"/>
      <c r="W24" s="51"/>
      <c r="X24" s="7"/>
      <c r="Y24" s="45"/>
      <c r="Z24" s="89"/>
      <c r="AA24" s="89"/>
      <c r="AB24" s="89"/>
      <c r="AC24" s="89"/>
      <c r="AD24" s="89"/>
      <c r="AE24" s="89"/>
      <c r="AF24" s="89"/>
      <c r="AG24" s="89"/>
      <c r="AH24" s="89"/>
      <c r="AI24" s="90"/>
      <c r="AJ24" s="91"/>
      <c r="AK24" s="92"/>
      <c r="AL24" s="82"/>
      <c r="AM24" s="89"/>
      <c r="AN24" s="89"/>
      <c r="AO24" s="89"/>
      <c r="AP24" s="89"/>
      <c r="AQ24" s="89"/>
      <c r="AR24" s="89"/>
      <c r="AS24" s="89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1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</row>
    <row r="25" spans="1:83" ht="12.95" customHeight="1" x14ac:dyDescent="0.3">
      <c r="A25" s="4"/>
      <c r="B25" s="23" t="s">
        <v>21</v>
      </c>
      <c r="C25" s="46"/>
      <c r="D25" s="46"/>
      <c r="E25" s="46"/>
      <c r="F25" s="46"/>
      <c r="G25" s="46"/>
      <c r="H25" s="46"/>
      <c r="I25" s="46"/>
      <c r="J25" s="46"/>
      <c r="K25" s="46"/>
      <c r="L25" s="47"/>
      <c r="M25" s="48"/>
      <c r="N25" s="46"/>
      <c r="O25" s="46"/>
      <c r="P25" s="46"/>
      <c r="Q25" s="46"/>
      <c r="R25" s="46"/>
      <c r="S25" s="46"/>
      <c r="T25" s="46"/>
      <c r="U25" s="46"/>
      <c r="V25" s="46"/>
      <c r="W25" s="51"/>
      <c r="X25" s="7"/>
      <c r="Y25" s="23" t="s">
        <v>21</v>
      </c>
      <c r="Z25" s="89"/>
      <c r="AA25" s="89"/>
      <c r="AB25" s="89"/>
      <c r="AC25" s="89"/>
      <c r="AD25" s="89"/>
      <c r="AE25" s="89"/>
      <c r="AF25" s="89"/>
      <c r="AG25" s="89"/>
      <c r="AH25" s="89"/>
      <c r="AI25" s="90"/>
      <c r="AJ25" s="91"/>
      <c r="AK25" s="92"/>
      <c r="AL25" s="82"/>
      <c r="AM25" s="89"/>
      <c r="AN25" s="89"/>
      <c r="AO25" s="89"/>
      <c r="AP25" s="89"/>
      <c r="AQ25" s="89"/>
      <c r="AR25" s="89"/>
      <c r="AS25" s="89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1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</row>
    <row r="26" spans="1:83" ht="12.95" customHeight="1" x14ac:dyDescent="0.3">
      <c r="A26" s="4"/>
      <c r="B26" s="23" t="s">
        <v>22</v>
      </c>
      <c r="C26" s="41">
        <f>[1]česky!C30</f>
        <v>371.4</v>
      </c>
      <c r="D26" s="41">
        <f>[1]česky!D30</f>
        <v>367.9</v>
      </c>
      <c r="E26" s="41">
        <f>[1]česky!E30</f>
        <v>365.8</v>
      </c>
      <c r="F26" s="41">
        <f>[1]česky!F30</f>
        <v>384.7</v>
      </c>
      <c r="G26" s="41">
        <f>[1]česky!G30</f>
        <v>352.9</v>
      </c>
      <c r="H26" s="41">
        <f>[1]česky!H30</f>
        <v>355.2</v>
      </c>
      <c r="I26" s="41">
        <f>[1]česky!I30</f>
        <v>363.1</v>
      </c>
      <c r="J26" s="41">
        <f>[1]česky!J30</f>
        <v>352.9</v>
      </c>
      <c r="K26" s="41">
        <f>[1]česky!K30</f>
        <v>347.5</v>
      </c>
      <c r="L26" s="42">
        <f>[1]česky!L30</f>
        <v>350.2</v>
      </c>
      <c r="M26" s="43">
        <f>[1]česky!M30</f>
        <v>352.9</v>
      </c>
      <c r="N26" s="41">
        <f>[1]česky!N30</f>
        <v>355.1</v>
      </c>
      <c r="O26" s="41">
        <f>[1]česky!O30</f>
        <v>358.3</v>
      </c>
      <c r="P26" s="41">
        <f>[1]česky!P30</f>
        <v>361.2</v>
      </c>
      <c r="Q26" s="41">
        <f>[1]česky!Q30</f>
        <v>353.2</v>
      </c>
      <c r="R26" s="41">
        <f>[1]česky!R30</f>
        <v>348.74702033740232</v>
      </c>
      <c r="S26" s="41">
        <f>[1]česky!S30</f>
        <v>346.42887796095192</v>
      </c>
      <c r="T26" s="41">
        <f>[1]česky!T30</f>
        <v>342.10098977703018</v>
      </c>
      <c r="U26" s="41">
        <f>[1]česky!U30</f>
        <v>342.14844322451893</v>
      </c>
      <c r="V26" s="41">
        <v>325.72799883862137</v>
      </c>
      <c r="W26" s="44">
        <v>85.55220215132573</v>
      </c>
      <c r="X26" s="15"/>
      <c r="Y26" s="23" t="s">
        <v>22</v>
      </c>
      <c r="Z26" s="83">
        <f>[1]česky!X30</f>
        <v>7</v>
      </c>
      <c r="AA26" s="83">
        <f>[1]česky!Y30</f>
        <v>7.2727632151188066</v>
      </c>
      <c r="AB26" s="83">
        <f>[1]česky!Z30</f>
        <v>7.4242454993809739</v>
      </c>
      <c r="AC26" s="83">
        <f>[1]česky!AA30</f>
        <v>7.9347400119629556</v>
      </c>
      <c r="AD26" s="83">
        <f>[1]česky!AB30</f>
        <v>7.2244513593187021</v>
      </c>
      <c r="AE26" s="83">
        <f>[1]česky!AC30</f>
        <v>7.0875568680660859</v>
      </c>
      <c r="AF26" s="83">
        <f>[1]česky!AD30</f>
        <v>7.1980810403615898</v>
      </c>
      <c r="AG26" s="83">
        <f>[1]česky!AE30</f>
        <v>7.1341931831965386</v>
      </c>
      <c r="AH26" s="83">
        <f>[1]česky!AF30</f>
        <v>7.1172555043522783</v>
      </c>
      <c r="AI26" s="84">
        <f>[1]česky!AG30</f>
        <v>7.3568337464812412</v>
      </c>
      <c r="AJ26" s="85">
        <f>[1]česky!AH30</f>
        <v>7.3189953750751808</v>
      </c>
      <c r="AK26" s="83">
        <f>[1]česky!AI30</f>
        <v>7.3193857569823777</v>
      </c>
      <c r="AL26" s="83">
        <f>[1]česky!AJ30</f>
        <v>7.3859537012224035</v>
      </c>
      <c r="AM26" s="83">
        <f>[1]česky!AK30</f>
        <v>7.4776416031798618</v>
      </c>
      <c r="AN26" s="83">
        <f>[1]česky!AL30</f>
        <v>7.3895851204050471</v>
      </c>
      <c r="AO26" s="83">
        <f>[1]česky!AM30</f>
        <v>7.2467615341674909</v>
      </c>
      <c r="AP26" s="83">
        <f>[1]česky!AN30</f>
        <v>7.1343824333889545</v>
      </c>
      <c r="AQ26" s="83">
        <f>[1]česky!AO30</f>
        <v>6.9185388350563271</v>
      </c>
      <c r="AR26" s="83">
        <f>[1]česky!AP30</f>
        <v>6.8530374189125336</v>
      </c>
      <c r="AS26" s="83">
        <v>6.8990715850244104</v>
      </c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1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</row>
    <row r="27" spans="1:83" ht="12.95" customHeight="1" x14ac:dyDescent="0.3">
      <c r="A27" s="4"/>
      <c r="B27" s="45"/>
      <c r="C27" s="46"/>
      <c r="D27" s="46"/>
      <c r="E27" s="46"/>
      <c r="F27" s="46"/>
      <c r="G27" s="46"/>
      <c r="H27" s="46"/>
      <c r="I27" s="46"/>
      <c r="J27" s="46"/>
      <c r="K27" s="46"/>
      <c r="L27" s="47"/>
      <c r="M27" s="48"/>
      <c r="N27" s="46"/>
      <c r="O27" s="46"/>
      <c r="P27" s="46"/>
      <c r="Q27" s="46"/>
      <c r="R27" s="46"/>
      <c r="S27" s="46"/>
      <c r="T27" s="46"/>
      <c r="U27" s="46"/>
      <c r="V27" s="46"/>
      <c r="W27" s="51"/>
      <c r="X27" s="7"/>
      <c r="Y27" s="45"/>
      <c r="Z27" s="89"/>
      <c r="AA27" s="89"/>
      <c r="AB27" s="89"/>
      <c r="AC27" s="89"/>
      <c r="AD27" s="89"/>
      <c r="AE27" s="89"/>
      <c r="AF27" s="89"/>
      <c r="AG27" s="89"/>
      <c r="AH27" s="89"/>
      <c r="AI27" s="90"/>
      <c r="AJ27" s="91"/>
      <c r="AK27" s="92"/>
      <c r="AL27" s="82"/>
      <c r="AM27" s="89"/>
      <c r="AN27" s="89"/>
      <c r="AO27" s="89"/>
      <c r="AP27" s="89"/>
      <c r="AQ27" s="89"/>
      <c r="AR27" s="89"/>
      <c r="AS27" s="89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1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</row>
    <row r="28" spans="1:83" ht="12.95" customHeight="1" x14ac:dyDescent="0.3">
      <c r="A28" s="4"/>
      <c r="B28" s="23" t="s">
        <v>23</v>
      </c>
      <c r="C28" s="41">
        <f>[1]česky!C32</f>
        <v>27.7</v>
      </c>
      <c r="D28" s="41">
        <f>[1]česky!D32</f>
        <v>37.4</v>
      </c>
      <c r="E28" s="41">
        <f>[1]česky!E32</f>
        <v>50.9</v>
      </c>
      <c r="F28" s="41">
        <f>[1]česky!F32</f>
        <v>64.599999999999994</v>
      </c>
      <c r="G28" s="41">
        <f>[1]česky!G32</f>
        <v>76.099999999999994</v>
      </c>
      <c r="H28" s="41">
        <f>[1]česky!H32</f>
        <v>84.8</v>
      </c>
      <c r="I28" s="41">
        <f>[1]česky!I32</f>
        <v>89</v>
      </c>
      <c r="J28" s="41">
        <f>[1]česky!J32</f>
        <v>89.4</v>
      </c>
      <c r="K28" s="41">
        <f>[1]česky!K32</f>
        <v>96.5</v>
      </c>
      <c r="L28" s="42">
        <f>[1]česky!L32</f>
        <v>87.3</v>
      </c>
      <c r="M28" s="43">
        <f>[1]česky!M32</f>
        <v>95.5</v>
      </c>
      <c r="N28" s="41">
        <f>[1]česky!N32</f>
        <v>92.3</v>
      </c>
      <c r="O28" s="41">
        <f>[1]česky!O32</f>
        <v>87.5</v>
      </c>
      <c r="P28" s="41">
        <f>[1]česky!P32</f>
        <v>80.599999999999994</v>
      </c>
      <c r="Q28" s="41">
        <f>[1]česky!Q32</f>
        <v>82.7</v>
      </c>
      <c r="R28" s="41">
        <f>[1]česky!R32</f>
        <v>82.526066926225923</v>
      </c>
      <c r="S28" s="41">
        <f>[1]česky!S32</f>
        <v>82.087829360939082</v>
      </c>
      <c r="T28" s="41">
        <f>[1]česky!T32</f>
        <v>88.552625846379385</v>
      </c>
      <c r="U28" s="41">
        <f>[1]česky!U32</f>
        <v>92.634961009134685</v>
      </c>
      <c r="V28" s="41">
        <v>92.112337815853238</v>
      </c>
      <c r="W28" s="44">
        <v>298.51103875404601</v>
      </c>
      <c r="X28" s="15"/>
      <c r="Y28" s="23" t="s">
        <v>23</v>
      </c>
      <c r="Z28" s="83">
        <f>[1]česky!X32</f>
        <v>0.51764090297503362</v>
      </c>
      <c r="AA28" s="83">
        <f>[1]česky!Y32</f>
        <v>0.73933499387182211</v>
      </c>
      <c r="AB28" s="83">
        <f>[1]česky!Z32</f>
        <v>1.0330620446104197</v>
      </c>
      <c r="AC28" s="83">
        <f>[1]česky!AA32</f>
        <v>1.3324257987335766</v>
      </c>
      <c r="AD28" s="83">
        <f>[1]česky!AB32</f>
        <v>1.5578938748771698</v>
      </c>
      <c r="AE28" s="83">
        <f>[1]česky!AC32</f>
        <v>1.6920743874211825</v>
      </c>
      <c r="AF28" s="83">
        <f>[1]česky!AD32</f>
        <v>1.7643327253984618</v>
      </c>
      <c r="AG28" s="83">
        <f>[1]česky!AE32</f>
        <v>1.807301985201957</v>
      </c>
      <c r="AH28" s="83">
        <f>[1]česky!AF32</f>
        <v>1.976446492575525</v>
      </c>
      <c r="AI28" s="84">
        <f>[1]česky!AG32</f>
        <v>1.8339565564472082</v>
      </c>
      <c r="AJ28" s="85">
        <f>[1]česky!AH32</f>
        <v>1.9806292386502686</v>
      </c>
      <c r="AK28" s="83">
        <f>[1]česky!AI32</f>
        <v>1.9025043800886325</v>
      </c>
      <c r="AL28" s="83">
        <f>[1]česky!AJ32</f>
        <v>1.8037146214260682</v>
      </c>
      <c r="AM28" s="83">
        <f>[1]česky!AK32</f>
        <v>1.6685988737992714</v>
      </c>
      <c r="AN28" s="83">
        <f>[1]česky!AL32</f>
        <v>1.7302341151118272</v>
      </c>
      <c r="AO28" s="83">
        <f>[1]česky!AM32</f>
        <v>1.7148439771285033</v>
      </c>
      <c r="AP28" s="83">
        <f>[1]česky!AN32</f>
        <v>1.6905229472634367</v>
      </c>
      <c r="AQ28" s="83">
        <f>[1]česky!AO32</f>
        <v>1.7908594221364167</v>
      </c>
      <c r="AR28" s="83">
        <f>[1]česky!AP32</f>
        <v>1.8554252303831917</v>
      </c>
      <c r="AS28" s="83">
        <v>1.9509824599707479</v>
      </c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1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</row>
    <row r="29" spans="1:83" ht="12.95" customHeight="1" x14ac:dyDescent="0.3">
      <c r="A29" s="4"/>
      <c r="B29" s="45"/>
      <c r="C29" s="46"/>
      <c r="D29" s="46"/>
      <c r="E29" s="46"/>
      <c r="F29" s="46"/>
      <c r="G29" s="46"/>
      <c r="H29" s="46"/>
      <c r="I29" s="46"/>
      <c r="J29" s="46"/>
      <c r="K29" s="46"/>
      <c r="L29" s="47"/>
      <c r="M29" s="48"/>
      <c r="N29" s="46"/>
      <c r="O29" s="46"/>
      <c r="P29" s="46"/>
      <c r="Q29" s="46"/>
      <c r="R29" s="46"/>
      <c r="S29" s="46"/>
      <c r="T29" s="46"/>
      <c r="U29" s="46"/>
      <c r="V29" s="46"/>
      <c r="W29" s="51"/>
      <c r="X29" s="7"/>
      <c r="Y29" s="45"/>
      <c r="Z29" s="89"/>
      <c r="AA29" s="89"/>
      <c r="AB29" s="89"/>
      <c r="AC29" s="89"/>
      <c r="AD29" s="89"/>
      <c r="AE29" s="89"/>
      <c r="AF29" s="89"/>
      <c r="AG29" s="89"/>
      <c r="AH29" s="89"/>
      <c r="AI29" s="90"/>
      <c r="AJ29" s="91"/>
      <c r="AK29" s="92"/>
      <c r="AL29" s="82"/>
      <c r="AM29" s="89"/>
      <c r="AN29" s="89"/>
      <c r="AO29" s="89"/>
      <c r="AP29" s="89"/>
      <c r="AQ29" s="89"/>
      <c r="AR29" s="89"/>
      <c r="AS29" s="89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1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</row>
    <row r="30" spans="1:83" ht="12.95" customHeight="1" x14ac:dyDescent="0.3">
      <c r="A30" s="4"/>
      <c r="B30" s="23" t="s">
        <v>24</v>
      </c>
      <c r="C30" s="46"/>
      <c r="D30" s="46"/>
      <c r="E30" s="46"/>
      <c r="F30" s="46"/>
      <c r="G30" s="46"/>
      <c r="H30" s="46"/>
      <c r="I30" s="46"/>
      <c r="J30" s="46"/>
      <c r="K30" s="46"/>
      <c r="L30" s="47"/>
      <c r="M30" s="48"/>
      <c r="N30" s="46"/>
      <c r="O30" s="46"/>
      <c r="P30" s="46"/>
      <c r="Q30" s="46"/>
      <c r="R30" s="46"/>
      <c r="S30" s="46"/>
      <c r="T30" s="46"/>
      <c r="U30" s="46"/>
      <c r="V30" s="46"/>
      <c r="W30" s="51"/>
      <c r="X30" s="7"/>
      <c r="Y30" s="23" t="s">
        <v>24</v>
      </c>
      <c r="Z30" s="89"/>
      <c r="AA30" s="89"/>
      <c r="AB30" s="89"/>
      <c r="AC30" s="89"/>
      <c r="AD30" s="89"/>
      <c r="AE30" s="89"/>
      <c r="AF30" s="89"/>
      <c r="AG30" s="89"/>
      <c r="AH30" s="89"/>
      <c r="AI30" s="90"/>
      <c r="AJ30" s="91"/>
      <c r="AK30" s="92"/>
      <c r="AL30" s="82"/>
      <c r="AM30" s="89"/>
      <c r="AN30" s="89"/>
      <c r="AO30" s="89"/>
      <c r="AP30" s="89"/>
      <c r="AQ30" s="89"/>
      <c r="AR30" s="89"/>
      <c r="AS30" s="89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1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</row>
    <row r="31" spans="1:83" ht="12.95" customHeight="1" x14ac:dyDescent="0.3">
      <c r="A31" s="4"/>
      <c r="B31" s="23" t="s">
        <v>25</v>
      </c>
      <c r="C31" s="46"/>
      <c r="D31" s="46"/>
      <c r="E31" s="46"/>
      <c r="F31" s="46"/>
      <c r="G31" s="46"/>
      <c r="H31" s="46"/>
      <c r="I31" s="46"/>
      <c r="J31" s="51"/>
      <c r="K31" s="51"/>
      <c r="L31" s="57"/>
      <c r="M31" s="48"/>
      <c r="N31" s="46"/>
      <c r="O31" s="46"/>
      <c r="P31" s="46"/>
      <c r="Q31" s="46"/>
      <c r="R31" s="46"/>
      <c r="S31" s="46"/>
      <c r="T31" s="46"/>
      <c r="U31" s="46"/>
      <c r="V31" s="46"/>
      <c r="W31" s="51"/>
      <c r="X31" s="7"/>
      <c r="Y31" s="23" t="s">
        <v>25</v>
      </c>
      <c r="Z31" s="89"/>
      <c r="AA31" s="89"/>
      <c r="AB31" s="89"/>
      <c r="AC31" s="89"/>
      <c r="AD31" s="89"/>
      <c r="AE31" s="89"/>
      <c r="AF31" s="89"/>
      <c r="AG31" s="89"/>
      <c r="AH31" s="89"/>
      <c r="AI31" s="90"/>
      <c r="AJ31" s="91"/>
      <c r="AK31" s="92"/>
      <c r="AL31" s="82"/>
      <c r="AM31" s="89"/>
      <c r="AN31" s="89"/>
      <c r="AO31" s="89"/>
      <c r="AP31" s="89"/>
      <c r="AQ31" s="89"/>
      <c r="AR31" s="89"/>
      <c r="AS31" s="89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1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</row>
    <row r="32" spans="1:83" ht="12.95" customHeight="1" x14ac:dyDescent="0.3">
      <c r="A32" s="4"/>
      <c r="B32" s="23" t="s">
        <v>26</v>
      </c>
      <c r="C32" s="41">
        <f>[1]česky!C36</f>
        <v>381.9</v>
      </c>
      <c r="D32" s="41">
        <f>[1]česky!D36</f>
        <v>350.9</v>
      </c>
      <c r="E32" s="41">
        <f>[1]česky!E36</f>
        <v>338.9</v>
      </c>
      <c r="F32" s="41">
        <f>[1]česky!F36</f>
        <v>303.3</v>
      </c>
      <c r="G32" s="41">
        <f>[1]česky!G36</f>
        <v>340.5</v>
      </c>
      <c r="H32" s="41">
        <f>[1]česky!H36</f>
        <v>389</v>
      </c>
      <c r="I32" s="41">
        <f>[1]česky!I36</f>
        <v>382.1</v>
      </c>
      <c r="J32" s="41">
        <f>[1]česky!J36</f>
        <v>387.7</v>
      </c>
      <c r="K32" s="41">
        <f>[1]česky!K36</f>
        <v>390.5</v>
      </c>
      <c r="L32" s="42">
        <f>[1]česky!L36</f>
        <v>397.6</v>
      </c>
      <c r="M32" s="43">
        <f>[1]česky!M36</f>
        <v>444.5</v>
      </c>
      <c r="N32" s="41">
        <f>[1]česky!N36</f>
        <v>454.2</v>
      </c>
      <c r="O32" s="41">
        <f>[1]česky!O36</f>
        <v>472.1</v>
      </c>
      <c r="P32" s="41">
        <f>[1]česky!P36</f>
        <v>477.3</v>
      </c>
      <c r="Q32" s="41">
        <f>[1]česky!Q36</f>
        <v>474.6</v>
      </c>
      <c r="R32" s="41">
        <f>[1]česky!R36</f>
        <v>487.11803673692367</v>
      </c>
      <c r="S32" s="41">
        <f>[1]česky!S36</f>
        <v>507.64849983259899</v>
      </c>
      <c r="T32" s="41">
        <f>[1]česky!T36</f>
        <v>549.33136804560604</v>
      </c>
      <c r="U32" s="41">
        <f>[1]česky!U36</f>
        <v>566.30573748928487</v>
      </c>
      <c r="V32" s="41">
        <v>535.02355283233408</v>
      </c>
      <c r="W32" s="44">
        <v>131.20323239796778</v>
      </c>
      <c r="X32" s="15"/>
      <c r="Y32" s="23" t="s">
        <v>26</v>
      </c>
      <c r="Z32" s="83">
        <f>[1]česky!X36</f>
        <v>7.1367169980565111</v>
      </c>
      <c r="AA32" s="83">
        <f>[1]česky!Y36</f>
        <v>6.9367018542679775</v>
      </c>
      <c r="AB32" s="83">
        <f>[1]česky!Z36</f>
        <v>6.878285401148748</v>
      </c>
      <c r="AC32" s="83">
        <f>[1]česky!AA36</f>
        <v>6.2558010024132162</v>
      </c>
      <c r="AD32" s="83">
        <f>[1]česky!AB36</f>
        <v>6.9706026858827377</v>
      </c>
      <c r="AE32" s="83">
        <f>[1]česky!AC36</f>
        <v>7.7619921781466994</v>
      </c>
      <c r="AF32" s="83">
        <f>[1]česky!AD36</f>
        <v>7.5747363412893511</v>
      </c>
      <c r="AG32" s="83">
        <f>[1]česky!AE36</f>
        <v>7.8377067076375679</v>
      </c>
      <c r="AH32" s="83">
        <f>[1]česky!AF36</f>
        <v>7.9979518689196105</v>
      </c>
      <c r="AI32" s="84">
        <f>[1]česky!AG36</f>
        <v>8.3525902273013752</v>
      </c>
      <c r="AJ32" s="85">
        <f>[1]česky!AH36</f>
        <v>9.2187402783250736</v>
      </c>
      <c r="AK32" s="83">
        <f>[1]česky!AI36</f>
        <v>9.3620529733072253</v>
      </c>
      <c r="AL32" s="83">
        <f>[1]česky!AJ36</f>
        <v>9.7318134031456776</v>
      </c>
      <c r="AM32" s="83">
        <f>[1]česky!AK36</f>
        <v>9.8811692613448177</v>
      </c>
      <c r="AN32" s="83">
        <f>[1]česky!AL36</f>
        <v>9.9294934828545731</v>
      </c>
      <c r="AO32" s="83">
        <f>[1]česky!AM36</f>
        <v>10.122031287347284</v>
      </c>
      <c r="AP32" s="83">
        <f>[1]česky!AN36</f>
        <v>10.454551482137642</v>
      </c>
      <c r="AQ32" s="83">
        <f>[1]česky!AO36</f>
        <v>11.109498413363927</v>
      </c>
      <c r="AR32" s="83">
        <f>[1]česky!AP36</f>
        <v>11.342779680608567</v>
      </c>
      <c r="AS32" s="83">
        <v>11.332049451767002</v>
      </c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1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</row>
    <row r="33" spans="1:83" ht="12.95" customHeight="1" x14ac:dyDescent="0.3">
      <c r="A33" s="4"/>
      <c r="B33" s="45"/>
      <c r="C33" s="46"/>
      <c r="D33" s="46"/>
      <c r="E33" s="46"/>
      <c r="F33" s="46"/>
      <c r="G33" s="46"/>
      <c r="H33" s="46"/>
      <c r="I33" s="46"/>
      <c r="J33" s="46"/>
      <c r="K33" s="46"/>
      <c r="L33" s="47"/>
      <c r="M33" s="48"/>
      <c r="N33" s="46"/>
      <c r="O33" s="46"/>
      <c r="P33" s="46"/>
      <c r="Q33" s="46"/>
      <c r="R33" s="46"/>
      <c r="S33" s="46"/>
      <c r="T33" s="46"/>
      <c r="U33" s="46"/>
      <c r="V33" s="46"/>
      <c r="W33" s="51"/>
      <c r="X33" s="7"/>
      <c r="Y33" s="45"/>
      <c r="Z33" s="89"/>
      <c r="AA33" s="89"/>
      <c r="AB33" s="89"/>
      <c r="AC33" s="89"/>
      <c r="AD33" s="89"/>
      <c r="AE33" s="89"/>
      <c r="AF33" s="89"/>
      <c r="AG33" s="89"/>
      <c r="AH33" s="89"/>
      <c r="AI33" s="90"/>
      <c r="AJ33" s="91"/>
      <c r="AK33" s="92"/>
      <c r="AL33" s="82"/>
      <c r="AM33" s="89"/>
      <c r="AN33" s="89"/>
      <c r="AO33" s="89"/>
      <c r="AP33" s="89"/>
      <c r="AQ33" s="89"/>
      <c r="AR33" s="89"/>
      <c r="AS33" s="89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1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</row>
    <row r="34" spans="1:83" ht="12.95" customHeight="1" x14ac:dyDescent="0.3">
      <c r="A34" s="4"/>
      <c r="B34" s="23" t="s">
        <v>42</v>
      </c>
      <c r="C34" s="41">
        <f>[1]česky!C38</f>
        <v>95.7</v>
      </c>
      <c r="D34" s="41">
        <f>[1]česky!D38</f>
        <v>99.1</v>
      </c>
      <c r="E34" s="41">
        <f>[1]česky!E38</f>
        <v>123.4</v>
      </c>
      <c r="F34" s="41">
        <f>[1]česky!F38</f>
        <v>132.69999999999999</v>
      </c>
      <c r="G34" s="41">
        <f>[1]česky!G38</f>
        <v>146.30000000000001</v>
      </c>
      <c r="H34" s="41">
        <f>[1]česky!H38</f>
        <v>161.6</v>
      </c>
      <c r="I34" s="41">
        <f>[1]česky!I38</f>
        <v>167.9</v>
      </c>
      <c r="J34" s="41">
        <f>[1]česky!J38</f>
        <v>180.1</v>
      </c>
      <c r="K34" s="41">
        <f>[1]česky!K38</f>
        <v>181.2</v>
      </c>
      <c r="L34" s="42">
        <f>[1]česky!L38</f>
        <v>182.8</v>
      </c>
      <c r="M34" s="43">
        <f>[1]česky!M38</f>
        <v>186.5</v>
      </c>
      <c r="N34" s="41">
        <f>[1]česky!N38</f>
        <v>193.3</v>
      </c>
      <c r="O34" s="41">
        <f>[1]česky!O38</f>
        <v>192.5</v>
      </c>
      <c r="P34" s="41">
        <f>[1]česky!P38</f>
        <v>196.1</v>
      </c>
      <c r="Q34" s="41">
        <f>[1]česky!Q38</f>
        <v>197.3</v>
      </c>
      <c r="R34" s="41">
        <f>[1]česky!R38</f>
        <v>196.47855616058445</v>
      </c>
      <c r="S34" s="41">
        <f>[1]česky!S38</f>
        <v>197.64111165552421</v>
      </c>
      <c r="T34" s="41">
        <f>[1]česky!T38</f>
        <v>195.45956725462349</v>
      </c>
      <c r="U34" s="41">
        <f>[1]česky!U38</f>
        <v>196.87720385184181</v>
      </c>
      <c r="V34" s="41">
        <v>200.01601951705095</v>
      </c>
      <c r="W34" s="44">
        <v>209.36355955864471</v>
      </c>
      <c r="X34" s="15"/>
      <c r="Y34" s="23" t="s">
        <v>27</v>
      </c>
      <c r="Z34" s="83">
        <f>[1]česky!X38</f>
        <v>1.7883839138884736</v>
      </c>
      <c r="AA34" s="83">
        <f>[1]česky!Y38</f>
        <v>1.9590400506068872</v>
      </c>
      <c r="AB34" s="83">
        <f>[1]česky!Z38</f>
        <v>2.5045158409612145</v>
      </c>
      <c r="AC34" s="83">
        <f>[1]česky!AA38</f>
        <v>2.7370418497205202</v>
      </c>
      <c r="AD34" s="83">
        <f>[1]česky!AB38</f>
        <v>2.9950049132001313</v>
      </c>
      <c r="AE34" s="83">
        <f>[1]česky!AC38</f>
        <v>3.2245191156516877</v>
      </c>
      <c r="AF34" s="83">
        <f>[1]česky!AD38</f>
        <v>3.3284434224090083</v>
      </c>
      <c r="AG34" s="83">
        <f>[1]česky!AE38</f>
        <v>3.6</v>
      </c>
      <c r="AH34" s="83">
        <f>[1]česky!AF38</f>
        <v>3.7112135176651302</v>
      </c>
      <c r="AI34" s="84">
        <f>[1]česky!AG38</f>
        <v>3.8</v>
      </c>
      <c r="AJ34" s="85">
        <f>[1]česky!AH38</f>
        <v>3.8679303979924091</v>
      </c>
      <c r="AK34" s="83">
        <f>[1]česky!AI38</f>
        <v>3.9843347418324231</v>
      </c>
      <c r="AL34" s="83">
        <f>[1]česky!AJ38</f>
        <v>3.9681721671373502</v>
      </c>
      <c r="AM34" s="83">
        <f>[1]česky!AK38</f>
        <v>4.0597052003974827</v>
      </c>
      <c r="AN34" s="83">
        <f>[1]česky!AL38</f>
        <v>4.1278741343598977</v>
      </c>
      <c r="AO34" s="83">
        <f>[1]česky!AM38</f>
        <v>4.0827108478110423</v>
      </c>
      <c r="AP34" s="83">
        <f>[1]česky!AN38</f>
        <v>4.0702359555301619</v>
      </c>
      <c r="AQ34" s="83">
        <f>[1]česky!AO38</f>
        <v>3.9529105356163869</v>
      </c>
      <c r="AR34" s="83">
        <f>[1]česky!AP38</f>
        <v>3.9433376700831246</v>
      </c>
      <c r="AS34" s="83">
        <v>4.2364329800320411</v>
      </c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1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</row>
    <row r="35" spans="1:83" ht="12.95" customHeight="1" x14ac:dyDescent="0.3">
      <c r="A35" s="4"/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7"/>
      <c r="M35" s="48"/>
      <c r="N35" s="46"/>
      <c r="O35" s="46"/>
      <c r="P35" s="46"/>
      <c r="Q35" s="46"/>
      <c r="R35" s="46"/>
      <c r="S35" s="46"/>
      <c r="T35" s="46"/>
      <c r="U35" s="46"/>
      <c r="V35" s="46"/>
      <c r="W35" s="51"/>
      <c r="X35" s="7"/>
      <c r="Y35" s="45"/>
      <c r="Z35" s="89"/>
      <c r="AA35" s="89"/>
      <c r="AB35" s="89"/>
      <c r="AC35" s="89"/>
      <c r="AD35" s="89"/>
      <c r="AE35" s="89"/>
      <c r="AF35" s="89"/>
      <c r="AG35" s="89"/>
      <c r="AH35" s="89"/>
      <c r="AI35" s="90"/>
      <c r="AJ35" s="91"/>
      <c r="AK35" s="92"/>
      <c r="AL35" s="82"/>
      <c r="AM35" s="89"/>
      <c r="AN35" s="89"/>
      <c r="AO35" s="89"/>
      <c r="AP35" s="89"/>
      <c r="AQ35" s="89"/>
      <c r="AR35" s="89"/>
      <c r="AS35" s="89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1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</row>
    <row r="36" spans="1:83" ht="12.95" customHeight="1" x14ac:dyDescent="0.3">
      <c r="A36" s="4"/>
      <c r="B36" s="23" t="s">
        <v>28</v>
      </c>
      <c r="C36" s="41">
        <f>[1]česky!C40</f>
        <v>316.8</v>
      </c>
      <c r="D36" s="41">
        <f>[1]česky!D40</f>
        <v>323.5</v>
      </c>
      <c r="E36" s="41">
        <f>[1]česky!E40</f>
        <v>326.3</v>
      </c>
      <c r="F36" s="41">
        <f>[1]česky!F40</f>
        <v>323.89999999999998</v>
      </c>
      <c r="G36" s="41">
        <f>[1]česky!G40</f>
        <v>321.5</v>
      </c>
      <c r="H36" s="41">
        <f>[1]česky!H40</f>
        <v>321.60000000000002</v>
      </c>
      <c r="I36" s="41">
        <f>[1]česky!I40</f>
        <v>321.8</v>
      </c>
      <c r="J36" s="41">
        <f>[1]česky!J40</f>
        <v>308.60000000000002</v>
      </c>
      <c r="K36" s="41">
        <f>[1]česky!K40</f>
        <v>306.7</v>
      </c>
      <c r="L36" s="42">
        <f>[1]česky!L40</f>
        <v>300.7</v>
      </c>
      <c r="M36" s="43">
        <f>[1]česky!M40</f>
        <v>297</v>
      </c>
      <c r="N36" s="41">
        <f>[1]česky!N40</f>
        <v>295</v>
      </c>
      <c r="O36" s="41">
        <f>[1]česky!O40</f>
        <v>295.8</v>
      </c>
      <c r="P36" s="41">
        <f>[1]česky!P40</f>
        <v>308.3</v>
      </c>
      <c r="Q36" s="41">
        <f>[1]česky!Q40</f>
        <v>298.89999999999998</v>
      </c>
      <c r="R36" s="41">
        <f>[1]česky!R40</f>
        <v>292.7345305839134</v>
      </c>
      <c r="S36" s="41">
        <f>[1]česky!S40</f>
        <v>293.87243995640785</v>
      </c>
      <c r="T36" s="41">
        <f>[1]česky!T40</f>
        <v>295.88271209727623</v>
      </c>
      <c r="U36" s="41">
        <f>[1]česky!U40</f>
        <v>293.29195251961858</v>
      </c>
      <c r="V36" s="41">
        <v>291.58032766797646</v>
      </c>
      <c r="W36" s="44">
        <v>92.254003082660446</v>
      </c>
      <c r="X36" s="15"/>
      <c r="Y36" s="23" t="s">
        <v>28</v>
      </c>
      <c r="Z36" s="83">
        <f>[1]česky!X40</f>
        <v>5.9201674390790853</v>
      </c>
      <c r="AA36" s="83">
        <f>[1]česky!Y40</f>
        <v>6.3950500138378201</v>
      </c>
      <c r="AB36" s="83">
        <f>[1]česky!Z40</f>
        <v>6.6225568793001965</v>
      </c>
      <c r="AC36" s="83">
        <f>[1]česky!AA40</f>
        <v>6.6806922013901771</v>
      </c>
      <c r="AD36" s="83">
        <f>[1]česky!AB40</f>
        <v>6.5816410088437598</v>
      </c>
      <c r="AE36" s="83">
        <f>[1]česky!AC40</f>
        <v>6.4171122994652414</v>
      </c>
      <c r="AF36" s="83">
        <f>[1]česky!AD40</f>
        <v>6.3793513599238763</v>
      </c>
      <c r="AG36" s="83">
        <f>[1]česky!AE40</f>
        <v>6.2</v>
      </c>
      <c r="AH36" s="83">
        <f>[1]česky!AF40</f>
        <v>6.2816180235535075</v>
      </c>
      <c r="AI36" s="84">
        <f>[1]česky!AG40</f>
        <v>6.3169614722070495</v>
      </c>
      <c r="AJ36" s="85">
        <f>[1]česky!AH40</f>
        <v>6.159653234336437</v>
      </c>
      <c r="AK36" s="83">
        <f>[1]česky!AI40</f>
        <v>6.0805936308358239</v>
      </c>
      <c r="AL36" s="83">
        <f>[1]česky!AJ40</f>
        <v>6.0975861144894967</v>
      </c>
      <c r="AM36" s="83">
        <f>[1]česky!AK40</f>
        <v>6.3824942033786023</v>
      </c>
      <c r="AN36" s="83">
        <f>[1]česky!AL40</f>
        <v>6.2535305563110652</v>
      </c>
      <c r="AO36" s="83">
        <f>[1]česky!AM40</f>
        <v>6.0828543679189329</v>
      </c>
      <c r="AP36" s="83">
        <f>[1]česky!AN40</f>
        <v>6.052031186379522</v>
      </c>
      <c r="AQ36" s="83">
        <f>[1]česky!AO40</f>
        <v>5.9838354621569811</v>
      </c>
      <c r="AR36" s="83">
        <f>[1]česky!AP40</f>
        <v>5.8744698831317912</v>
      </c>
      <c r="AS36" s="83">
        <v>6.1758079150048344</v>
      </c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1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</row>
    <row r="37" spans="1:83" ht="12.95" customHeight="1" x14ac:dyDescent="0.3">
      <c r="A37" s="4"/>
      <c r="B37" s="45"/>
      <c r="C37" s="46"/>
      <c r="D37" s="46"/>
      <c r="E37" s="46"/>
      <c r="F37" s="46"/>
      <c r="G37" s="46"/>
      <c r="H37" s="46"/>
      <c r="I37" s="46"/>
      <c r="J37" s="46"/>
      <c r="K37" s="46"/>
      <c r="L37" s="47"/>
      <c r="M37" s="48"/>
      <c r="N37" s="46"/>
      <c r="O37" s="46"/>
      <c r="P37" s="46"/>
      <c r="Q37" s="46"/>
      <c r="R37" s="46"/>
      <c r="S37" s="46"/>
      <c r="T37" s="46"/>
      <c r="U37" s="46"/>
      <c r="V37" s="46"/>
      <c r="W37" s="51"/>
      <c r="X37" s="7"/>
      <c r="Y37" s="45"/>
      <c r="Z37" s="89"/>
      <c r="AA37" s="89"/>
      <c r="AB37" s="89"/>
      <c r="AC37" s="89"/>
      <c r="AD37" s="89"/>
      <c r="AE37" s="89"/>
      <c r="AF37" s="89"/>
      <c r="AG37" s="89"/>
      <c r="AH37" s="89"/>
      <c r="AI37" s="90"/>
      <c r="AJ37" s="91"/>
      <c r="AK37" s="92"/>
      <c r="AL37" s="82"/>
      <c r="AM37" s="89"/>
      <c r="AN37" s="89"/>
      <c r="AO37" s="89"/>
      <c r="AP37" s="89"/>
      <c r="AQ37" s="89"/>
      <c r="AR37" s="89"/>
      <c r="AS37" s="89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1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</row>
    <row r="38" spans="1:83" ht="12.95" customHeight="1" x14ac:dyDescent="0.3">
      <c r="A38" s="4"/>
      <c r="B38" s="23" t="s">
        <v>29</v>
      </c>
      <c r="C38" s="41">
        <f>[1]česky!C42</f>
        <v>279.5</v>
      </c>
      <c r="D38" s="41">
        <f>[1]česky!D42</f>
        <v>268.10000000000002</v>
      </c>
      <c r="E38" s="41">
        <f>[1]česky!E42</f>
        <v>268.3</v>
      </c>
      <c r="F38" s="41">
        <f>[1]česky!F42</f>
        <v>263.3</v>
      </c>
      <c r="G38" s="41">
        <f>[1]česky!G42</f>
        <v>258.2</v>
      </c>
      <c r="H38" s="41">
        <f>[1]česky!H42</f>
        <v>262.39999999999998</v>
      </c>
      <c r="I38" s="41">
        <f>[1]česky!I42</f>
        <v>268.2</v>
      </c>
      <c r="J38" s="41">
        <f>[1]česky!J42</f>
        <v>267.2</v>
      </c>
      <c r="K38" s="41">
        <f>[1]česky!K42</f>
        <v>263.39999999999998</v>
      </c>
      <c r="L38" s="42">
        <f>[1]česky!L42</f>
        <v>265.5</v>
      </c>
      <c r="M38" s="43">
        <f>[1]česky!M42</f>
        <v>266.2</v>
      </c>
      <c r="N38" s="41">
        <f>[1]česky!N42</f>
        <v>268.7</v>
      </c>
      <c r="O38" s="41">
        <f>[1]česky!O42</f>
        <v>277.5</v>
      </c>
      <c r="P38" s="41">
        <f>[1]česky!P42</f>
        <v>284.7</v>
      </c>
      <c r="Q38" s="41">
        <f>[1]česky!Q42</f>
        <v>281</v>
      </c>
      <c r="R38" s="41">
        <f>[1]česky!R42</f>
        <v>283.16591728840359</v>
      </c>
      <c r="S38" s="41">
        <f>[1]česky!S42</f>
        <v>283.77565186320356</v>
      </c>
      <c r="T38" s="41">
        <f>[1]česky!T42</f>
        <v>283.93060691101516</v>
      </c>
      <c r="U38" s="41">
        <f>[1]česky!U42</f>
        <v>287.01796265692252</v>
      </c>
      <c r="V38" s="41">
        <v>294.0757814107813</v>
      </c>
      <c r="W38" s="44">
        <v>104.62346038214739</v>
      </c>
      <c r="X38" s="15"/>
      <c r="Y38" s="23" t="s">
        <v>29</v>
      </c>
      <c r="Z38" s="83">
        <f>[1]česky!X42</f>
        <v>5.2231275227986247</v>
      </c>
      <c r="AA38" s="83">
        <f>[1]česky!Y42</f>
        <v>5.2998853437710043</v>
      </c>
      <c r="AB38" s="83">
        <f>[1]česky!Z42</f>
        <v>5.5</v>
      </c>
      <c r="AC38" s="83">
        <f>[1]česky!AA42</f>
        <v>5.430769548089021</v>
      </c>
      <c r="AD38" s="83">
        <f>[1]česky!AB42</f>
        <v>5.2857844742875848</v>
      </c>
      <c r="AE38" s="83">
        <f>[1]česky!AC42</f>
        <v>5.235852821454225</v>
      </c>
      <c r="AF38" s="83">
        <f>[1]česky!AD42</f>
        <v>5.3167869320434535</v>
      </c>
      <c r="AG38" s="83">
        <f>[1]česky!AE42</f>
        <v>5.4016900497311271</v>
      </c>
      <c r="AH38" s="83">
        <f>[1]česky!AF42</f>
        <v>5.3947772657450068</v>
      </c>
      <c r="AI38" s="84">
        <f>[1]česky!AG42</f>
        <v>5.5774967438342928</v>
      </c>
      <c r="AJ38" s="85">
        <f>[1]česky!AH42</f>
        <v>5.5208743804052514</v>
      </c>
      <c r="AK38" s="83">
        <f>[1]česky!AI42</f>
        <v>5.5384932495104611</v>
      </c>
      <c r="AL38" s="83">
        <f>[1]česky!AJ42</f>
        <v>5.7203520850941016</v>
      </c>
      <c r="AM38" s="83">
        <f>[1]česky!AK42</f>
        <v>5.893921828420007</v>
      </c>
      <c r="AN38" s="83">
        <f>[1]česky!AL42</f>
        <v>5.8790300646484095</v>
      </c>
      <c r="AO38" s="83">
        <f>[1]česky!AM42</f>
        <v>5.884024113546757</v>
      </c>
      <c r="AP38" s="83">
        <f>[1]česky!AN42</f>
        <v>5.8440971710924741</v>
      </c>
      <c r="AQ38" s="83">
        <f>[1]česky!AO42</f>
        <v>5.742119985257248</v>
      </c>
      <c r="AR38" s="83">
        <f>[1]česky!AP42</f>
        <v>5.7488054583875874</v>
      </c>
      <c r="AS38" s="83">
        <v>6.2286627941374606</v>
      </c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1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</row>
    <row r="39" spans="1:83" ht="12.95" customHeight="1" x14ac:dyDescent="0.3">
      <c r="A39" s="4"/>
      <c r="B39" s="45"/>
      <c r="C39" s="46"/>
      <c r="D39" s="46"/>
      <c r="E39" s="46"/>
      <c r="F39" s="46"/>
      <c r="G39" s="46"/>
      <c r="H39" s="46"/>
      <c r="I39" s="46"/>
      <c r="J39" s="46"/>
      <c r="K39" s="46"/>
      <c r="L39" s="47"/>
      <c r="M39" s="48"/>
      <c r="N39" s="46"/>
      <c r="O39" s="46"/>
      <c r="P39" s="46"/>
      <c r="Q39" s="46"/>
      <c r="R39" s="46"/>
      <c r="S39" s="46"/>
      <c r="T39" s="46"/>
      <c r="U39" s="46"/>
      <c r="V39" s="46"/>
      <c r="W39" s="51"/>
      <c r="X39" s="7"/>
      <c r="Y39" s="45"/>
      <c r="Z39" s="83"/>
      <c r="AA39" s="83"/>
      <c r="AB39" s="83"/>
      <c r="AC39" s="83"/>
      <c r="AD39" s="83"/>
      <c r="AE39" s="83"/>
      <c r="AF39" s="83"/>
      <c r="AG39" s="83"/>
      <c r="AH39" s="83"/>
      <c r="AI39" s="84"/>
      <c r="AJ39" s="85"/>
      <c r="AK39" s="93"/>
      <c r="AL39" s="82"/>
      <c r="AM39" s="83"/>
      <c r="AN39" s="83"/>
      <c r="AO39" s="83"/>
      <c r="AP39" s="83"/>
      <c r="AQ39" s="83"/>
      <c r="AR39" s="83"/>
      <c r="AS39" s="8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1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</row>
    <row r="40" spans="1:83" ht="12.95" customHeight="1" x14ac:dyDescent="0.3">
      <c r="A40" s="4"/>
      <c r="B40" s="23" t="s">
        <v>30</v>
      </c>
      <c r="C40" s="41">
        <f>[1]česky!C44</f>
        <v>204.3</v>
      </c>
      <c r="D40" s="41">
        <f>[1]česky!D44</f>
        <v>178.3</v>
      </c>
      <c r="E40" s="41">
        <f>[1]česky!E44</f>
        <v>175.9</v>
      </c>
      <c r="F40" s="41">
        <f>[1]česky!F44</f>
        <v>158.69999999999999</v>
      </c>
      <c r="G40" s="41">
        <f>[1]česky!G44</f>
        <v>146.6</v>
      </c>
      <c r="H40" s="41">
        <f>[1]česky!H44</f>
        <v>154.30000000000001</v>
      </c>
      <c r="I40" s="41">
        <f>[1]česky!I44</f>
        <v>152</v>
      </c>
      <c r="J40" s="41">
        <f>[1]česky!J44</f>
        <v>148.80000000000001</v>
      </c>
      <c r="K40" s="41">
        <f>[1]česky!K44</f>
        <v>155.1</v>
      </c>
      <c r="L40" s="42">
        <f>[1]česky!L44</f>
        <v>145</v>
      </c>
      <c r="M40" s="43">
        <f>[1]česky!M44</f>
        <v>159.4</v>
      </c>
      <c r="N40" s="41">
        <f>[1]česky!N44</f>
        <v>161.5</v>
      </c>
      <c r="O40" s="41">
        <f>[1]česky!O44</f>
        <v>162.80000000000001</v>
      </c>
      <c r="P40" s="41">
        <f>[1]česky!P44</f>
        <v>167.1</v>
      </c>
      <c r="Q40" s="41">
        <f>[1]česky!Q44</f>
        <v>169.8</v>
      </c>
      <c r="R40" s="41">
        <f>[1]česky!R44</f>
        <v>172.19907219040675</v>
      </c>
      <c r="S40" s="41">
        <f>[1]česky!S44</f>
        <v>176.42785717217834</v>
      </c>
      <c r="T40" s="41">
        <f>[1]česky!T44</f>
        <v>176.17485931175798</v>
      </c>
      <c r="U40" s="41">
        <f>[1]česky!U44</f>
        <v>177.49038916109848</v>
      </c>
      <c r="V40" s="41">
        <v>176.70270991925929</v>
      </c>
      <c r="W40" s="44">
        <v>81.510636386913262</v>
      </c>
      <c r="X40" s="15"/>
      <c r="Y40" s="23" t="s">
        <v>30</v>
      </c>
      <c r="Z40" s="94">
        <f>[1]česky!X44</f>
        <v>3.8178352519061147</v>
      </c>
      <c r="AA40" s="94">
        <f>[1]česky!Y44</f>
        <v>3.524690625864864</v>
      </c>
      <c r="AB40" s="94">
        <f>[1]česky!Z44</f>
        <v>3.5700513486635139</v>
      </c>
      <c r="AC40" s="94">
        <f>[1]česky!AA44</f>
        <v>3.2733122950312477</v>
      </c>
      <c r="AD40" s="94">
        <f>[1]česky!AB44</f>
        <v>3.0011464133639043</v>
      </c>
      <c r="AE40" s="94">
        <f>[1]česky!AC44</f>
        <v>3.0788570516401945</v>
      </c>
      <c r="AF40" s="94">
        <f>[1]česky!AD44</f>
        <v>3.013242407422092</v>
      </c>
      <c r="AG40" s="94">
        <f>[1]česky!AE44</f>
        <v>3.0081267941616465</v>
      </c>
      <c r="AH40" s="94">
        <f>[1]česky!AF44</f>
        <v>3.1766513056835635</v>
      </c>
      <c r="AI40" s="95">
        <f>[1]česky!AG44</f>
        <v>3</v>
      </c>
      <c r="AJ40" s="96">
        <f>[1]česky!AH44</f>
        <v>3.3058879648256845</v>
      </c>
      <c r="AK40" s="94">
        <f>[1]česky!AI44</f>
        <v>3.3288673606101207</v>
      </c>
      <c r="AL40" s="94">
        <f>[1]česky!AJ44</f>
        <v>3.3559398899218733</v>
      </c>
      <c r="AM40" s="94">
        <f>[1]česky!AK44</f>
        <v>3.4</v>
      </c>
      <c r="AN40" s="94">
        <f>[1]česky!AL44</f>
        <v>3.5525242170010669</v>
      </c>
      <c r="AO40" s="94">
        <f>[1]česky!AM44</f>
        <v>3.5781972025495117</v>
      </c>
      <c r="AP40" s="94">
        <f>[1]česky!AN44</f>
        <v>3.6333685932254203</v>
      </c>
      <c r="AQ40" s="94">
        <f>[1]česky!AO44</f>
        <v>3.562902892223148</v>
      </c>
      <c r="AR40" s="94">
        <f>[1]česky!AP44</f>
        <v>3.5550308718493384</v>
      </c>
      <c r="AS40" s="94">
        <v>3.7426461628948147</v>
      </c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1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</row>
    <row r="41" spans="1:83" ht="12.95" customHeight="1" x14ac:dyDescent="0.3">
      <c r="A41" s="4"/>
      <c r="B41" s="45"/>
      <c r="C41" s="58"/>
      <c r="D41" s="49"/>
      <c r="E41" s="49"/>
      <c r="F41" s="49"/>
      <c r="G41" s="49"/>
      <c r="H41" s="49"/>
      <c r="I41" s="49"/>
      <c r="J41" s="41"/>
      <c r="K41" s="41"/>
      <c r="L41" s="42"/>
      <c r="M41" s="59"/>
      <c r="N41" s="60"/>
      <c r="O41" s="60"/>
      <c r="P41" s="60"/>
      <c r="Q41" s="60"/>
      <c r="R41" s="60"/>
      <c r="S41" s="60"/>
      <c r="T41" s="60"/>
      <c r="U41" s="60"/>
      <c r="V41" s="60"/>
      <c r="W41" s="61"/>
      <c r="X41" s="15"/>
      <c r="Y41" s="45"/>
      <c r="Z41" s="83"/>
      <c r="AA41" s="97"/>
      <c r="AB41" s="97"/>
      <c r="AC41" s="97"/>
      <c r="AD41" s="83"/>
      <c r="AE41" s="83"/>
      <c r="AF41" s="83"/>
      <c r="AG41" s="83"/>
      <c r="AH41" s="83"/>
      <c r="AI41" s="84"/>
      <c r="AJ41" s="98"/>
      <c r="AK41" s="99"/>
      <c r="AL41" s="100"/>
      <c r="AM41" s="94"/>
      <c r="AN41" s="94"/>
      <c r="AO41" s="94"/>
      <c r="AP41" s="94"/>
      <c r="AQ41" s="94"/>
      <c r="AR41" s="94"/>
      <c r="AS41" s="94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1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</row>
    <row r="42" spans="1:83" ht="12.95" customHeight="1" x14ac:dyDescent="0.3">
      <c r="A42" s="4"/>
      <c r="B42" s="62" t="s">
        <v>31</v>
      </c>
      <c r="C42" s="63"/>
      <c r="D42" s="63"/>
      <c r="E42" s="63"/>
      <c r="F42" s="63"/>
      <c r="G42" s="63"/>
      <c r="H42" s="63"/>
      <c r="I42" s="63"/>
      <c r="J42" s="63"/>
      <c r="K42" s="63"/>
      <c r="L42" s="64"/>
      <c r="M42" s="48"/>
      <c r="N42" s="46"/>
      <c r="O42" s="46"/>
      <c r="P42" s="46"/>
      <c r="Q42" s="46"/>
      <c r="R42" s="46"/>
      <c r="S42" s="46"/>
      <c r="T42" s="46"/>
      <c r="U42" s="46"/>
      <c r="V42" s="46"/>
      <c r="W42" s="51"/>
      <c r="X42" s="7"/>
      <c r="Y42" s="62" t="s">
        <v>31</v>
      </c>
      <c r="Z42" s="101"/>
      <c r="AA42" s="19"/>
      <c r="AB42" s="19"/>
      <c r="AC42" s="19"/>
      <c r="AD42" s="19"/>
      <c r="AE42" s="19"/>
      <c r="AF42" s="102"/>
      <c r="AG42" s="19"/>
      <c r="AH42" s="19"/>
      <c r="AI42" s="20"/>
      <c r="AJ42" s="21"/>
      <c r="AK42" s="103"/>
      <c r="AL42" s="82"/>
      <c r="AM42" s="104"/>
      <c r="AN42" s="104"/>
      <c r="AO42" s="104"/>
      <c r="AP42" s="104"/>
      <c r="AQ42" s="104"/>
      <c r="AR42" s="104"/>
      <c r="AS42" s="104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1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</row>
    <row r="43" spans="1:83" ht="12.95" customHeight="1" x14ac:dyDescent="0.3">
      <c r="A43" s="4"/>
      <c r="B43" s="23" t="s">
        <v>32</v>
      </c>
      <c r="C43" s="41">
        <f>[1]česky!C47</f>
        <v>633.5</v>
      </c>
      <c r="D43" s="41">
        <f>[1]česky!D47</f>
        <v>510</v>
      </c>
      <c r="E43" s="41">
        <f>[1]česky!E47</f>
        <v>427.4</v>
      </c>
      <c r="F43" s="41">
        <f>[1]česky!F47</f>
        <v>333.3</v>
      </c>
      <c r="G43" s="41">
        <f>[1]česky!G47</f>
        <v>340.3</v>
      </c>
      <c r="H43" s="41">
        <f>[1]česky!H47</f>
        <v>313.8</v>
      </c>
      <c r="I43" s="41">
        <f>[1]česky!I47</f>
        <v>303.2</v>
      </c>
      <c r="J43" s="41">
        <f>[1]česky!J47</f>
        <v>282.8</v>
      </c>
      <c r="K43" s="41">
        <f>[1]česky!K47</f>
        <v>251.3</v>
      </c>
      <c r="L43" s="42">
        <f>[1]česky!L47</f>
        <v>234.4</v>
      </c>
      <c r="M43" s="43">
        <f>[1]česky!M47</f>
        <v>221.4</v>
      </c>
      <c r="N43" s="41">
        <f>[1]česky!N47</f>
        <v>212.3</v>
      </c>
      <c r="O43" s="41">
        <f>[1]česky!O47</f>
        <v>212.9</v>
      </c>
      <c r="P43" s="41">
        <f>[1]česky!P47</f>
        <v>204.6</v>
      </c>
      <c r="Q43" s="41">
        <f>[1]česky!Q47</f>
        <v>192.4</v>
      </c>
      <c r="R43" s="41">
        <f>[1]česky!R47</f>
        <v>185.51256281407035</v>
      </c>
      <c r="S43" s="41">
        <f>[1]česky!S47</f>
        <v>182.28120858936069</v>
      </c>
      <c r="T43" s="41">
        <f>[1]česky!T47</f>
        <v>174.97816986996347</v>
      </c>
      <c r="U43" s="41">
        <f>[1]česky!U47</f>
        <v>171.15911402179285</v>
      </c>
      <c r="V43" s="41">
        <v>163.26585390913738</v>
      </c>
      <c r="W43" s="44">
        <v>24.747767242656671</v>
      </c>
      <c r="X43" s="15"/>
      <c r="Y43" s="23" t="s">
        <v>32</v>
      </c>
      <c r="Z43" s="83">
        <f>[1]česky!X47</f>
        <v>11.838466138436239</v>
      </c>
      <c r="AA43" s="83">
        <f>[1]česky!Y47</f>
        <v>10.081840825524848</v>
      </c>
      <c r="AB43" s="83">
        <f>[1]česky!Z47</f>
        <v>8.6744738284183391</v>
      </c>
      <c r="AC43" s="83">
        <f>[1]česky!AA47</f>
        <v>6.874574593156364</v>
      </c>
      <c r="AD43" s="83">
        <f>[1]česky!AB47</f>
        <v>6.9665083524402229</v>
      </c>
      <c r="AE43" s="83">
        <f>[1]česky!AC47</f>
        <v>6.2</v>
      </c>
      <c r="AF43" s="83">
        <f>[1]česky!AD47</f>
        <v>6.0106256442788046</v>
      </c>
      <c r="AG43" s="83">
        <f>[1]česky!AE47</f>
        <v>5.7170581813771078</v>
      </c>
      <c r="AH43" s="83">
        <f>[1]česky!AF47</f>
        <v>5.1469534050179213</v>
      </c>
      <c r="AI43" s="84">
        <f>[1]česky!AG47</f>
        <v>4.9241628503004078</v>
      </c>
      <c r="AJ43" s="85">
        <f>[1]česky!AH47</f>
        <v>4.5917415019598904</v>
      </c>
      <c r="AK43" s="83">
        <f>[1]česky!AI47</f>
        <v>4.3759661960218494</v>
      </c>
      <c r="AL43" s="83">
        <f>[1]česky!AJ47</f>
        <v>4.388695347446971</v>
      </c>
      <c r="AM43" s="83">
        <f>[1]česky!AK47</f>
        <v>4.2356740642596886</v>
      </c>
      <c r="AN43" s="83">
        <f>[1]česky!AL47</f>
        <v>4.0253572399941424</v>
      </c>
      <c r="AO43" s="83">
        <f>[1]česky!AM47</f>
        <v>3.8548438435551424</v>
      </c>
      <c r="AP43" s="83">
        <f>[1]česky!AN47</f>
        <v>3.7539129536522817</v>
      </c>
      <c r="AQ43" s="83">
        <f>[1]česky!AO47</f>
        <v>3.5387014352733934</v>
      </c>
      <c r="AR43" s="83">
        <f>[1]česky!AP47</f>
        <v>3.4282190558136283</v>
      </c>
      <c r="AS43" s="83">
        <v>3.4580472588336844</v>
      </c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1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</row>
    <row r="44" spans="1:83" ht="12.95" customHeight="1" x14ac:dyDescent="0.3">
      <c r="A44" s="4"/>
      <c r="B44" s="23" t="s">
        <v>33</v>
      </c>
      <c r="C44" s="41">
        <f>[1]česky!C48</f>
        <v>2427.1</v>
      </c>
      <c r="D44" s="41">
        <f>[1]česky!D48</f>
        <v>2352.4</v>
      </c>
      <c r="E44" s="41">
        <f>[1]česky!E48</f>
        <v>2205.6</v>
      </c>
      <c r="F44" s="41">
        <f>[1]česky!F48</f>
        <v>2163.4</v>
      </c>
      <c r="G44" s="41">
        <f>[1]česky!G48</f>
        <v>2063.6</v>
      </c>
      <c r="H44" s="41">
        <f>[1]česky!H48</f>
        <v>2078.2999999999997</v>
      </c>
      <c r="I44" s="41">
        <f>[1]česky!I48</f>
        <v>2066.3000000000002</v>
      </c>
      <c r="J44" s="41">
        <f>[1]česky!J48</f>
        <v>2044.1999999999998</v>
      </c>
      <c r="K44" s="41">
        <f>[1]česky!K48</f>
        <v>2014.9</v>
      </c>
      <c r="L44" s="42">
        <f>[1]česky!L48</f>
        <v>1935.3000000000002</v>
      </c>
      <c r="M44" s="43">
        <f>[1]česky!M48</f>
        <v>1936.8</v>
      </c>
      <c r="N44" s="41">
        <f>[1]česky!N48</f>
        <v>1942.5</v>
      </c>
      <c r="O44" s="41">
        <f>[1]česky!O48</f>
        <v>1895.4</v>
      </c>
      <c r="P44" s="41">
        <f>[1]česky!P48</f>
        <v>1867.6999999999998</v>
      </c>
      <c r="Q44" s="41">
        <f>[1]česky!Q48</f>
        <v>1851.9</v>
      </c>
      <c r="R44" s="41">
        <f>[1]česky!R48</f>
        <v>1865.525239212403</v>
      </c>
      <c r="S44" s="41">
        <f>[1]česky!S48</f>
        <v>1871.2556701338733</v>
      </c>
      <c r="T44" s="41">
        <f>[1]česky!T48</f>
        <v>1898.1344355095991</v>
      </c>
      <c r="U44" s="41">
        <f>[1]česky!U48</f>
        <v>1905.987484605912</v>
      </c>
      <c r="V44" s="41">
        <v>1709.0412103549238</v>
      </c>
      <c r="W44" s="44">
        <v>69.164286770656247</v>
      </c>
      <c r="X44" s="15"/>
      <c r="Y44" s="23" t="s">
        <v>33</v>
      </c>
      <c r="Z44" s="83">
        <f>[1]česky!X48</f>
        <v>45.356181791000147</v>
      </c>
      <c r="AA44" s="83">
        <f>[1]česky!Y48</f>
        <v>46.502985015616964</v>
      </c>
      <c r="AB44" s="83">
        <f>[1]česky!Z48</f>
        <v>44.76466887215603</v>
      </c>
      <c r="AC44" s="83">
        <f>[1]česky!AA48</f>
        <v>44.621826207124151</v>
      </c>
      <c r="AD44" s="83">
        <f>[1]česky!AB48</f>
        <v>42.245332459875527</v>
      </c>
      <c r="AE44" s="83">
        <f>[1]česky!AC48</f>
        <v>41.469790086998152</v>
      </c>
      <c r="AF44" s="83">
        <f>[1]česky!AD48</f>
        <v>40.962255174054398</v>
      </c>
      <c r="AG44" s="83">
        <f>[1]česky!AE48</f>
        <v>41.325354789148093</v>
      </c>
      <c r="AH44" s="83">
        <f>[1]česky!AF48</f>
        <v>41.267793138760887</v>
      </c>
      <c r="AI44" s="84">
        <f>[1]česky!AG48</f>
        <v>40.655854796016975</v>
      </c>
      <c r="AJ44" s="85">
        <f>[1]česky!AH48</f>
        <v>40.168405334218221</v>
      </c>
      <c r="AK44" s="83">
        <f>[1]česky!AI48</f>
        <v>40.039163145418946</v>
      </c>
      <c r="AL44" s="83">
        <f>[1]česky!AJ48</f>
        <v>39.071550782296796</v>
      </c>
      <c r="AM44" s="83">
        <f>[1]česky!AK48</f>
        <v>38.665534945346138</v>
      </c>
      <c r="AN44" s="83">
        <f>[1]česky!AL48</f>
        <v>38.745109525702453</v>
      </c>
      <c r="AO44" s="83">
        <f>[1]česky!AM48</f>
        <v>38.764536343461245</v>
      </c>
      <c r="AP44" s="83">
        <f>[1]česky!AN48</f>
        <v>38.536780363002443</v>
      </c>
      <c r="AQ44" s="83">
        <f>[1]česky!AO48</f>
        <v>38.387251714150487</v>
      </c>
      <c r="AR44" s="83">
        <f>[1]česky!AP48</f>
        <v>38.175838033587347</v>
      </c>
      <c r="AS44" s="83">
        <v>36.198293343020268</v>
      </c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1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</row>
    <row r="45" spans="1:83" ht="12.95" customHeight="1" x14ac:dyDescent="0.3">
      <c r="A45" s="4"/>
      <c r="B45" s="65" t="s">
        <v>34</v>
      </c>
      <c r="C45" s="41">
        <f>[1]česky!C49</f>
        <v>2290.6</v>
      </c>
      <c r="D45" s="41">
        <f>[1]česky!D49</f>
        <v>2196.2000000000003</v>
      </c>
      <c r="E45" s="41">
        <f>[1]česky!E49</f>
        <v>2294.1000000000008</v>
      </c>
      <c r="F45" s="41">
        <f>[1]česky!F49</f>
        <v>2351.6</v>
      </c>
      <c r="G45" s="41">
        <f>[1]česky!G49</f>
        <v>2480.9</v>
      </c>
      <c r="H45" s="41">
        <f>[1]česky!H49</f>
        <v>2619.5000000000005</v>
      </c>
      <c r="I45" s="41">
        <f>[1]česky!I49</f>
        <v>2674.8999999999996</v>
      </c>
      <c r="J45" s="41">
        <f>[1]česky!J49</f>
        <v>2619.6000000000004</v>
      </c>
      <c r="K45" s="41">
        <f>[1]česky!K49</f>
        <v>2616.2999999999997</v>
      </c>
      <c r="L45" s="66">
        <f>[1]česky!L49</f>
        <v>2590.5</v>
      </c>
      <c r="M45" s="43">
        <f>[1]česky!M49</f>
        <v>2663.5</v>
      </c>
      <c r="N45" s="41">
        <f>[1]česky!N49</f>
        <v>2696.7</v>
      </c>
      <c r="O45" s="41">
        <f>[1]česky!O49</f>
        <v>2742.8000000000006</v>
      </c>
      <c r="P45" s="41">
        <f>[1]česky!P49</f>
        <v>2758.0999999999995</v>
      </c>
      <c r="Q45" s="41">
        <f>[1]česky!Q49</f>
        <v>2735.4</v>
      </c>
      <c r="R45" s="41">
        <f>[1]česky!R49</f>
        <v>2761.4155772258691</v>
      </c>
      <c r="S45" s="41">
        <f>[1]česky!S49</f>
        <v>2802.2285809423784</v>
      </c>
      <c r="T45" s="41">
        <f>[1]česky!T49</f>
        <v>2871.5873946204374</v>
      </c>
      <c r="U45" s="41">
        <f>[1]česky!U49</f>
        <v>2915.5073489529932</v>
      </c>
      <c r="V45" s="41">
        <v>2849.0238398197366</v>
      </c>
      <c r="W45" s="44">
        <v>123.14747184660165</v>
      </c>
      <c r="X45" s="15"/>
      <c r="Y45" s="65" t="s">
        <v>34</v>
      </c>
      <c r="Z45" s="83">
        <f>[1]česky!X49</f>
        <v>42.805352070563615</v>
      </c>
      <c r="AA45" s="83">
        <f>[1]česky!Y49</f>
        <v>43.415174158858186</v>
      </c>
      <c r="AB45" s="83">
        <f>[1]česky!Z49</f>
        <v>46.5</v>
      </c>
      <c r="AC45" s="83">
        <f>[1]česky!AA49</f>
        <v>48.503599199719488</v>
      </c>
      <c r="AD45" s="83">
        <f>[1]česky!AB49</f>
        <v>50.788159187684244</v>
      </c>
      <c r="AE45" s="83">
        <f>[1]česky!AC49</f>
        <v>52.268736531247505</v>
      </c>
      <c r="AF45" s="83">
        <f>[1]česky!AD49</f>
        <v>53.027119181666791</v>
      </c>
      <c r="AG45" s="83">
        <f>[1]česky!AE49</f>
        <v>52.957587029474794</v>
      </c>
      <c r="AH45" s="83">
        <f>[1]česky!AF49</f>
        <v>53.585253456221196</v>
      </c>
      <c r="AI45" s="105">
        <f>[1]česky!AG49</f>
        <v>54.419982353682613</v>
      </c>
      <c r="AJ45" s="85">
        <f>[1]česky!AH49</f>
        <v>55.239853163821891</v>
      </c>
      <c r="AK45" s="83">
        <f>[1]česky!AI49</f>
        <v>55.584870658559204</v>
      </c>
      <c r="AL45" s="106">
        <f>[1]česky!AJ49</f>
        <v>56.539753870256234</v>
      </c>
      <c r="AM45" s="106">
        <f>[1]česky!AK49</f>
        <v>57.098790990394164</v>
      </c>
      <c r="AN45" s="106">
        <f>[1]česky!AL49</f>
        <v>57.22953323430341</v>
      </c>
      <c r="AO45" s="106">
        <f>[1]česky!AM49</f>
        <v>57.38061981298361</v>
      </c>
      <c r="AP45" s="106">
        <f>[1]česky!AN49</f>
        <v>57.709306683345261</v>
      </c>
      <c r="AQ45" s="106">
        <f>[1]česky!AO49</f>
        <v>58.074046850576124</v>
      </c>
      <c r="AR45" s="106">
        <f>[1]česky!AP49</f>
        <v>58.395942910599032</v>
      </c>
      <c r="AS45" s="106">
        <v>60.343659398146052</v>
      </c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1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</row>
    <row r="46" spans="1:83" ht="12.95" customHeight="1" x14ac:dyDescent="0.3">
      <c r="A46" s="4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17"/>
      <c r="Y46" s="8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10"/>
      <c r="AM46" s="4"/>
      <c r="AN46" s="4"/>
      <c r="AO46" s="4"/>
      <c r="AP46" s="4"/>
      <c r="AQ46" s="4"/>
      <c r="AR46" s="4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1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</row>
    <row r="47" spans="1:83" ht="12.95" customHeight="1" x14ac:dyDescent="0.3">
      <c r="A47" s="4"/>
      <c r="B47" s="147" t="s">
        <v>38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47" t="s">
        <v>35</v>
      </c>
      <c r="Z47" s="11"/>
      <c r="AA47" s="11"/>
      <c r="AB47" s="11"/>
      <c r="AC47" s="11"/>
      <c r="AD47" s="11"/>
      <c r="AE47" s="11"/>
      <c r="AF47" s="11"/>
      <c r="AG47" s="11"/>
      <c r="AH47" s="11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1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</row>
    <row r="48" spans="1:83" ht="12.95" customHeight="1" x14ac:dyDescent="0.3">
      <c r="A48" s="4"/>
      <c r="B48" s="147" t="s">
        <v>36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51" t="s">
        <v>37</v>
      </c>
      <c r="Z48" s="11"/>
      <c r="AA48" s="11"/>
      <c r="AB48" s="11"/>
      <c r="AC48" s="11"/>
      <c r="AD48" s="11"/>
      <c r="AE48" s="11"/>
      <c r="AF48" s="11"/>
      <c r="AG48" s="11"/>
      <c r="AH48" s="11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1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</row>
    <row r="49" spans="1:83" ht="12.95" customHeight="1" x14ac:dyDescent="0.3">
      <c r="A49" s="4"/>
      <c r="B49" s="149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1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</row>
    <row r="50" spans="1:83" ht="12.95" customHeight="1" x14ac:dyDescent="0.2">
      <c r="A50" s="4"/>
      <c r="B50" s="150" t="s">
        <v>39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</row>
    <row r="51" spans="1:83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</row>
    <row r="52" spans="1:83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</row>
    <row r="53" spans="1:83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</row>
    <row r="54" spans="1:83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</row>
    <row r="55" spans="1:83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</row>
    <row r="56" spans="1:83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</row>
    <row r="57" spans="1:83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</row>
    <row r="58" spans="1:83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</row>
    <row r="59" spans="1:83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</row>
    <row r="60" spans="1:83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</row>
    <row r="61" spans="1:83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</row>
    <row r="62" spans="1:83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</row>
    <row r="63" spans="1:83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</row>
    <row r="64" spans="1:83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</row>
    <row r="65" spans="1:83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</row>
    <row r="66" spans="1:83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</row>
    <row r="67" spans="1:83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</row>
    <row r="68" spans="1:83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</row>
    <row r="69" spans="1:83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</row>
    <row r="70" spans="1:83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</row>
    <row r="71" spans="1:83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</row>
    <row r="72" spans="1:83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</row>
    <row r="73" spans="1:83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</row>
    <row r="74" spans="1:83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</row>
    <row r="75" spans="1:83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</row>
    <row r="76" spans="1:83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</row>
    <row r="77" spans="1:83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</row>
    <row r="78" spans="1:83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</row>
    <row r="79" spans="1:83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</row>
    <row r="80" spans="1:83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</row>
    <row r="81" spans="1:83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</row>
    <row r="82" spans="1:83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</row>
    <row r="83" spans="1:83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</row>
    <row r="84" spans="1:83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</row>
    <row r="85" spans="1:83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</row>
    <row r="86" spans="1:83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</row>
    <row r="87" spans="1:83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</row>
    <row r="88" spans="1:83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</row>
    <row r="89" spans="1:83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</row>
    <row r="90" spans="1:83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</row>
    <row r="91" spans="1:83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</row>
    <row r="92" spans="1:83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</row>
    <row r="93" spans="1:83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</row>
    <row r="94" spans="1:83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</row>
    <row r="95" spans="1:83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</row>
    <row r="96" spans="1:83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</row>
    <row r="97" spans="1:83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</row>
    <row r="98" spans="1:83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</row>
    <row r="99" spans="1:83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</row>
    <row r="100" spans="1:83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</row>
    <row r="101" spans="1:83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</row>
    <row r="102" spans="1:83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</row>
    <row r="103" spans="1:83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</row>
    <row r="104" spans="1:83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</row>
    <row r="105" spans="1:83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</row>
    <row r="106" spans="1:83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</row>
    <row r="107" spans="1:83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</row>
    <row r="108" spans="1:83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</row>
    <row r="109" spans="1:83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</row>
    <row r="110" spans="1:83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</row>
    <row r="111" spans="1:83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</row>
    <row r="112" spans="1:83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</row>
    <row r="113" spans="1:83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</row>
    <row r="114" spans="1:83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</row>
    <row r="115" spans="1:83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</row>
    <row r="116" spans="1:83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</row>
    <row r="117" spans="1:83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</row>
    <row r="118" spans="1:83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</row>
    <row r="119" spans="1:83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</row>
    <row r="120" spans="1:83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</row>
    <row r="121" spans="1:83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</row>
    <row r="122" spans="1:83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</row>
    <row r="123" spans="1:83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</row>
    <row r="124" spans="1:83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</row>
    <row r="125" spans="1:83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</row>
    <row r="126" spans="1:83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</row>
    <row r="127" spans="1:83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</row>
    <row r="128" spans="1:83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</row>
    <row r="129" spans="1:78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</row>
    <row r="130" spans="1:78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</row>
    <row r="131" spans="1:78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</row>
    <row r="132" spans="1:78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</row>
    <row r="133" spans="1:78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</row>
    <row r="134" spans="1:78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</row>
    <row r="135" spans="1:78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</row>
    <row r="136" spans="1:78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</row>
    <row r="137" spans="1:78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</row>
    <row r="138" spans="1:78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</row>
    <row r="139" spans="1:78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</row>
    <row r="140" spans="1:78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</row>
    <row r="141" spans="1:78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</row>
    <row r="142" spans="1:78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</row>
    <row r="143" spans="1:78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</row>
    <row r="144" spans="1:78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</row>
    <row r="145" spans="1:78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</row>
    <row r="146" spans="1:78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</row>
    <row r="147" spans="1:78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</row>
    <row r="148" spans="1:78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</row>
    <row r="149" spans="1:78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</row>
    <row r="150" spans="1:78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</row>
    <row r="151" spans="1:78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</row>
    <row r="152" spans="1:78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</row>
    <row r="153" spans="1:78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</row>
    <row r="154" spans="1:78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</row>
    <row r="155" spans="1:78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</row>
    <row r="156" spans="1:78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</row>
    <row r="157" spans="1:78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</row>
    <row r="158" spans="1:78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</row>
    <row r="159" spans="1:78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</row>
    <row r="160" spans="1:78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</row>
    <row r="161" spans="1:78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</row>
    <row r="162" spans="1:78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</row>
    <row r="163" spans="1:78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</row>
    <row r="164" spans="1:78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</row>
    <row r="165" spans="1:78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</row>
    <row r="166" spans="1:78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</row>
    <row r="167" spans="1:78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</row>
    <row r="168" spans="1:78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</row>
    <row r="169" spans="1:78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</row>
    <row r="170" spans="1:78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</row>
    <row r="171" spans="1:78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</row>
    <row r="172" spans="1:78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</row>
    <row r="173" spans="1:78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</row>
    <row r="174" spans="1:78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</row>
    <row r="175" spans="1:78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</row>
    <row r="176" spans="1:78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</row>
    <row r="177" spans="1:78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</row>
    <row r="178" spans="1:78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</row>
    <row r="179" spans="1:78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</row>
    <row r="180" spans="1:78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</row>
    <row r="181" spans="1:78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</row>
    <row r="182" spans="1:78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</row>
    <row r="183" spans="1:78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</row>
    <row r="184" spans="1:78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</row>
    <row r="185" spans="1:78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</row>
    <row r="186" spans="1:78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</row>
  </sheetData>
  <phoneticPr fontId="0" type="noConversion"/>
  <pageMargins left="0.78740157499999996" right="0.78740157499999996" top="0.984251969" bottom="0.984251969" header="0.4921259845" footer="0.4921259845"/>
  <pageSetup paperSize="9" scale="5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106"/>
  <sheetViews>
    <sheetView topLeftCell="A106" workbookViewId="0"/>
  </sheetViews>
  <sheetFormatPr defaultRowHeight="12.75" x14ac:dyDescent="0.2"/>
  <cols>
    <col min="1" max="1" width="3.28515625" customWidth="1"/>
    <col min="2" max="2" width="44.140625" customWidth="1"/>
    <col min="3" max="15" width="10.7109375" customWidth="1"/>
    <col min="16" max="16" width="10.28515625" customWidth="1"/>
    <col min="17" max="17" width="10.140625" customWidth="1"/>
  </cols>
  <sheetData>
    <row r="2" spans="2:17" ht="15" x14ac:dyDescent="0.2">
      <c r="B2" s="152" t="s">
        <v>65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</row>
    <row r="3" spans="2:17" x14ac:dyDescent="0.2"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</row>
    <row r="4" spans="2:17" x14ac:dyDescent="0.2">
      <c r="B4" s="107"/>
      <c r="C4" s="107"/>
      <c r="D4" s="107"/>
      <c r="E4" s="107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</row>
    <row r="5" spans="2:17" x14ac:dyDescent="0.2">
      <c r="B5" s="109" t="s">
        <v>44</v>
      </c>
      <c r="C5" s="110">
        <v>2005</v>
      </c>
      <c r="D5" s="110">
        <v>2006</v>
      </c>
      <c r="E5" s="110">
        <v>2007</v>
      </c>
      <c r="F5" s="111">
        <v>2008</v>
      </c>
      <c r="G5" s="111">
        <v>2009</v>
      </c>
      <c r="H5" s="111">
        <v>2010</v>
      </c>
      <c r="I5" s="111">
        <v>2011</v>
      </c>
      <c r="J5" s="111">
        <v>2012</v>
      </c>
      <c r="K5" s="111">
        <v>2013</v>
      </c>
      <c r="L5" s="111">
        <v>2014</v>
      </c>
      <c r="M5" s="111">
        <v>2015</v>
      </c>
      <c r="N5" s="111">
        <v>2016</v>
      </c>
      <c r="O5" s="111">
        <v>2017</v>
      </c>
      <c r="P5" s="111">
        <v>2018</v>
      </c>
      <c r="Q5" s="111" t="s">
        <v>67</v>
      </c>
    </row>
    <row r="6" spans="2:17" ht="13.5" thickBot="1" x14ac:dyDescent="0.25">
      <c r="B6" s="112"/>
      <c r="C6" s="112"/>
      <c r="D6" s="112"/>
      <c r="E6" s="112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</row>
    <row r="7" spans="2:17" ht="13.5" thickTop="1" x14ac:dyDescent="0.2">
      <c r="B7" s="114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</row>
    <row r="8" spans="2:17" x14ac:dyDescent="0.2">
      <c r="B8" s="116" t="s">
        <v>9</v>
      </c>
      <c r="C8" s="117">
        <v>4030.2</v>
      </c>
      <c r="D8" s="118">
        <v>4069.1</v>
      </c>
      <c r="E8" s="118">
        <v>4132.5</v>
      </c>
      <c r="F8" s="118">
        <v>4172</v>
      </c>
      <c r="G8" s="118">
        <v>3955.2</v>
      </c>
      <c r="H8" s="119">
        <v>3920.2</v>
      </c>
      <c r="I8" s="119">
        <v>3916.6</v>
      </c>
      <c r="J8" s="119">
        <v>3920.4</v>
      </c>
      <c r="K8" s="119">
        <v>3902.2</v>
      </c>
      <c r="L8" s="119">
        <v>3923.3</v>
      </c>
      <c r="M8" s="119">
        <v>4006.2</v>
      </c>
      <c r="N8" s="119">
        <v>4072.3</v>
      </c>
      <c r="O8" s="119">
        <v>4152.3</v>
      </c>
      <c r="P8" s="119">
        <v>4221.6000000000004</v>
      </c>
      <c r="Q8" s="119">
        <v>4242.7080000000005</v>
      </c>
    </row>
    <row r="9" spans="2:17" x14ac:dyDescent="0.2">
      <c r="B9" s="120"/>
      <c r="C9" s="121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</row>
    <row r="10" spans="2:17" x14ac:dyDescent="0.2">
      <c r="B10" s="116" t="s">
        <v>45</v>
      </c>
      <c r="C10" s="117">
        <v>144.30000000000001</v>
      </c>
      <c r="D10" s="118">
        <v>141</v>
      </c>
      <c r="E10" s="118">
        <v>132</v>
      </c>
      <c r="F10" s="118">
        <v>122.2</v>
      </c>
      <c r="G10" s="118">
        <v>112.9</v>
      </c>
      <c r="H10" s="122">
        <v>107.8</v>
      </c>
      <c r="I10" s="122">
        <v>105.3</v>
      </c>
      <c r="J10" s="122">
        <v>103.4</v>
      </c>
      <c r="K10" s="122">
        <v>101.6</v>
      </c>
      <c r="L10" s="122">
        <v>98.5</v>
      </c>
      <c r="M10" s="122">
        <v>99.4</v>
      </c>
      <c r="N10" s="122">
        <v>98.3</v>
      </c>
      <c r="O10" s="122">
        <v>98</v>
      </c>
      <c r="P10" s="122">
        <v>98.3</v>
      </c>
      <c r="Q10" s="122">
        <v>97.120399999999989</v>
      </c>
    </row>
    <row r="11" spans="2:17" x14ac:dyDescent="0.2">
      <c r="B11" s="116"/>
      <c r="C11" s="123"/>
      <c r="D11" s="124"/>
      <c r="E11" s="124"/>
      <c r="F11" s="118"/>
      <c r="G11" s="119"/>
      <c r="H11" s="122"/>
      <c r="I11" s="122"/>
      <c r="J11" s="122"/>
      <c r="K11" s="122"/>
      <c r="L11" s="122"/>
      <c r="M11" s="122"/>
      <c r="N11" s="122"/>
      <c r="O11" s="122"/>
      <c r="P11" s="122"/>
      <c r="Q11" s="122"/>
    </row>
    <row r="12" spans="2:17" x14ac:dyDescent="0.2">
      <c r="B12" s="116" t="s">
        <v>12</v>
      </c>
      <c r="C12" s="117">
        <v>1335.3</v>
      </c>
      <c r="D12" s="118">
        <v>1341.0000000000002</v>
      </c>
      <c r="E12" s="118">
        <v>1366.6000000000001</v>
      </c>
      <c r="F12" s="118">
        <v>1364.8000000000002</v>
      </c>
      <c r="G12" s="118">
        <v>1204.4000000000001</v>
      </c>
      <c r="H12" s="122">
        <v>1174.5</v>
      </c>
      <c r="I12" s="122">
        <v>1192.7</v>
      </c>
      <c r="J12" s="122">
        <v>1191.0999999999999</v>
      </c>
      <c r="K12" s="122">
        <v>1178.4000000000001</v>
      </c>
      <c r="L12" s="122">
        <v>1189.5</v>
      </c>
      <c r="M12" s="122">
        <v>1222.2</v>
      </c>
      <c r="N12" s="122">
        <v>1246.5999999999999</v>
      </c>
      <c r="O12" s="122">
        <v>1270.7</v>
      </c>
      <c r="P12" s="122">
        <v>1276.7</v>
      </c>
      <c r="Q12" s="122">
        <v>1266.4864000000002</v>
      </c>
    </row>
    <row r="13" spans="2:17" x14ac:dyDescent="0.2">
      <c r="B13" s="116" t="s">
        <v>46</v>
      </c>
      <c r="C13" s="123"/>
      <c r="D13" s="124"/>
      <c r="E13" s="124"/>
      <c r="F13" s="119"/>
      <c r="G13" s="119"/>
      <c r="H13" s="122"/>
      <c r="I13" s="122"/>
      <c r="J13" s="122"/>
      <c r="K13" s="122"/>
      <c r="L13" s="122"/>
      <c r="M13" s="122"/>
      <c r="N13" s="122"/>
      <c r="O13" s="122"/>
      <c r="P13" s="122"/>
      <c r="Q13" s="122"/>
    </row>
    <row r="14" spans="2:17" x14ac:dyDescent="0.2">
      <c r="B14" s="125" t="s">
        <v>47</v>
      </c>
      <c r="C14" s="117">
        <v>46.4</v>
      </c>
      <c r="D14" s="118">
        <v>44.4</v>
      </c>
      <c r="E14" s="118">
        <v>43</v>
      </c>
      <c r="F14" s="118">
        <v>41.7</v>
      </c>
      <c r="G14" s="118">
        <v>37.799999999999997</v>
      </c>
      <c r="H14" s="122">
        <v>36.1</v>
      </c>
      <c r="I14" s="122">
        <v>34.200000000000003</v>
      </c>
      <c r="J14" s="122">
        <v>33.6</v>
      </c>
      <c r="K14" s="122">
        <v>32.6</v>
      </c>
      <c r="L14" s="122">
        <v>30.5</v>
      </c>
      <c r="M14" s="122">
        <v>29.2</v>
      </c>
      <c r="N14" s="122">
        <v>27.5</v>
      </c>
      <c r="O14" s="122">
        <v>25.1</v>
      </c>
      <c r="P14" s="122">
        <v>23.7</v>
      </c>
      <c r="Q14" s="122">
        <v>22.8231</v>
      </c>
    </row>
    <row r="15" spans="2:17" x14ac:dyDescent="0.2">
      <c r="B15" s="125" t="s">
        <v>15</v>
      </c>
      <c r="C15" s="117">
        <v>1194.8</v>
      </c>
      <c r="D15" s="118">
        <v>1206.3</v>
      </c>
      <c r="E15" s="118">
        <v>1234.9000000000001</v>
      </c>
      <c r="F15" s="118">
        <v>1236.7</v>
      </c>
      <c r="G15" s="118">
        <v>1082.9000000000001</v>
      </c>
      <c r="H15" s="122">
        <v>1058.2</v>
      </c>
      <c r="I15" s="122">
        <v>1077.2</v>
      </c>
      <c r="J15" s="122">
        <v>1075.4000000000001</v>
      </c>
      <c r="K15" s="122">
        <v>1064.4000000000001</v>
      </c>
      <c r="L15" s="122">
        <v>1078.2</v>
      </c>
      <c r="M15" s="122">
        <v>1111.8</v>
      </c>
      <c r="N15" s="122">
        <v>1136.9000000000001</v>
      </c>
      <c r="O15" s="122">
        <v>1161.0999999999999</v>
      </c>
      <c r="P15" s="122">
        <v>1165.5</v>
      </c>
      <c r="Q15" s="122">
        <v>1153.845</v>
      </c>
    </row>
    <row r="16" spans="2:17" x14ac:dyDescent="0.2">
      <c r="B16" s="125" t="s">
        <v>48</v>
      </c>
      <c r="C16" s="117">
        <v>39.799999999999997</v>
      </c>
      <c r="D16" s="118">
        <v>36.4</v>
      </c>
      <c r="E16" s="118">
        <v>34.700000000000003</v>
      </c>
      <c r="F16" s="118">
        <v>31.7</v>
      </c>
      <c r="G16" s="118">
        <v>31.8</v>
      </c>
      <c r="H16" s="122">
        <v>29.6</v>
      </c>
      <c r="I16" s="122">
        <v>30</v>
      </c>
      <c r="J16" s="122">
        <v>30.3</v>
      </c>
      <c r="K16" s="122">
        <v>29.7</v>
      </c>
      <c r="L16" s="122">
        <v>29.4</v>
      </c>
      <c r="M16" s="122">
        <v>29.7</v>
      </c>
      <c r="N16" s="122">
        <v>30</v>
      </c>
      <c r="O16" s="122">
        <v>32.200000000000003</v>
      </c>
      <c r="P16" s="122">
        <v>34.1</v>
      </c>
      <c r="Q16" s="122">
        <v>34.850200000000001</v>
      </c>
    </row>
    <row r="17" spans="2:17" x14ac:dyDescent="0.2">
      <c r="B17" s="125" t="s">
        <v>49</v>
      </c>
      <c r="C17" s="117">
        <v>54.3</v>
      </c>
      <c r="D17" s="118">
        <v>53.9</v>
      </c>
      <c r="E17" s="118">
        <v>54</v>
      </c>
      <c r="F17" s="118">
        <v>54.7</v>
      </c>
      <c r="G17" s="118">
        <v>51.9</v>
      </c>
      <c r="H17" s="122">
        <v>50.6</v>
      </c>
      <c r="I17" s="122">
        <v>51.3</v>
      </c>
      <c r="J17" s="122">
        <v>51.8</v>
      </c>
      <c r="K17" s="122">
        <v>51.8</v>
      </c>
      <c r="L17" s="122">
        <v>51.5</v>
      </c>
      <c r="M17" s="122">
        <v>51.5</v>
      </c>
      <c r="N17" s="122">
        <v>52.3</v>
      </c>
      <c r="O17" s="122">
        <v>52.3</v>
      </c>
      <c r="P17" s="122">
        <v>53.4</v>
      </c>
      <c r="Q17" s="122">
        <v>54.040799999999997</v>
      </c>
    </row>
    <row r="18" spans="2:17" x14ac:dyDescent="0.2">
      <c r="B18" s="126"/>
      <c r="C18" s="127"/>
      <c r="D18" s="128"/>
      <c r="E18" s="128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</row>
    <row r="19" spans="2:17" x14ac:dyDescent="0.2">
      <c r="B19" s="116" t="s">
        <v>17</v>
      </c>
      <c r="C19" s="117">
        <v>263.10000000000002</v>
      </c>
      <c r="D19" s="118">
        <v>265</v>
      </c>
      <c r="E19" s="118">
        <v>266.7</v>
      </c>
      <c r="F19" s="118">
        <v>271.7</v>
      </c>
      <c r="G19" s="118">
        <v>266.10000000000002</v>
      </c>
      <c r="H19" s="122">
        <v>259.5</v>
      </c>
      <c r="I19" s="122">
        <v>242.9</v>
      </c>
      <c r="J19" s="122">
        <v>236.3</v>
      </c>
      <c r="K19" s="122">
        <v>221.6</v>
      </c>
      <c r="L19" s="122">
        <v>213.8</v>
      </c>
      <c r="M19" s="122">
        <v>212.4</v>
      </c>
      <c r="N19" s="122">
        <v>210.9</v>
      </c>
      <c r="O19" s="122">
        <v>208.8</v>
      </c>
      <c r="P19" s="122">
        <v>210.4</v>
      </c>
      <c r="Q19" s="122">
        <v>211.03119999999998</v>
      </c>
    </row>
    <row r="20" spans="2:17" x14ac:dyDescent="0.2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</row>
    <row r="21" spans="2:17" x14ac:dyDescent="0.2">
      <c r="B21" s="116" t="s">
        <v>50</v>
      </c>
      <c r="C21" s="117">
        <v>487.9</v>
      </c>
      <c r="D21" s="118">
        <v>494.6</v>
      </c>
      <c r="E21" s="118">
        <v>507.1</v>
      </c>
      <c r="F21" s="118">
        <v>522.4</v>
      </c>
      <c r="G21" s="118">
        <v>506.9</v>
      </c>
      <c r="H21" s="122">
        <v>509.5</v>
      </c>
      <c r="I21" s="122">
        <v>506.9</v>
      </c>
      <c r="J21" s="122">
        <v>508.5</v>
      </c>
      <c r="K21" s="122">
        <v>505.5</v>
      </c>
      <c r="L21" s="122">
        <v>500.8</v>
      </c>
      <c r="M21" s="122">
        <v>504.1</v>
      </c>
      <c r="N21" s="122">
        <v>504.6</v>
      </c>
      <c r="O21" s="122">
        <v>511.3</v>
      </c>
      <c r="P21" s="122">
        <v>525.20000000000005</v>
      </c>
      <c r="Q21" s="122">
        <v>532.55280000000005</v>
      </c>
    </row>
    <row r="22" spans="2:17" x14ac:dyDescent="0.2">
      <c r="B22" s="116"/>
      <c r="C22" s="123"/>
      <c r="D22" s="124"/>
      <c r="E22" s="124"/>
      <c r="F22" s="119"/>
      <c r="G22" s="119"/>
      <c r="H22" s="122"/>
      <c r="I22" s="122"/>
      <c r="J22" s="122"/>
      <c r="K22" s="122"/>
      <c r="L22" s="122"/>
      <c r="M22" s="122"/>
      <c r="N22" s="122"/>
      <c r="O22" s="122"/>
      <c r="P22" s="122"/>
      <c r="Q22" s="122"/>
    </row>
    <row r="23" spans="2:17" x14ac:dyDescent="0.2">
      <c r="B23" s="120" t="s">
        <v>51</v>
      </c>
      <c r="C23" s="117">
        <v>273.3</v>
      </c>
      <c r="D23" s="118">
        <v>273.3</v>
      </c>
      <c r="E23" s="118">
        <v>275.8</v>
      </c>
      <c r="F23" s="118">
        <v>274.7</v>
      </c>
      <c r="G23" s="118">
        <v>262.3</v>
      </c>
      <c r="H23" s="122">
        <v>255.6</v>
      </c>
      <c r="I23" s="122">
        <v>252.4</v>
      </c>
      <c r="J23" s="122">
        <v>250.1</v>
      </c>
      <c r="K23" s="122">
        <v>244.5</v>
      </c>
      <c r="L23" s="122">
        <v>245.5</v>
      </c>
      <c r="M23" s="122">
        <v>253.7</v>
      </c>
      <c r="N23" s="122">
        <v>261.3</v>
      </c>
      <c r="O23" s="122">
        <v>267.2</v>
      </c>
      <c r="P23" s="122">
        <v>272.10000000000002</v>
      </c>
      <c r="Q23" s="122">
        <v>271.82790000000006</v>
      </c>
    </row>
    <row r="24" spans="2:17" x14ac:dyDescent="0.2">
      <c r="B24" s="129"/>
      <c r="C24" s="117"/>
      <c r="D24" s="118"/>
      <c r="E24" s="118"/>
      <c r="F24" s="119"/>
      <c r="G24" s="119"/>
      <c r="H24" s="122"/>
      <c r="I24" s="122"/>
      <c r="J24" s="122"/>
      <c r="K24" s="122"/>
      <c r="L24" s="122"/>
      <c r="M24" s="122"/>
      <c r="N24" s="122"/>
      <c r="O24" s="122"/>
      <c r="P24" s="122"/>
      <c r="Q24" s="122"/>
    </row>
    <row r="25" spans="2:17" x14ac:dyDescent="0.2">
      <c r="B25" s="116" t="s">
        <v>52</v>
      </c>
      <c r="C25" s="117">
        <v>124.9</v>
      </c>
      <c r="D25" s="118">
        <v>123</v>
      </c>
      <c r="E25" s="118">
        <v>121.8</v>
      </c>
      <c r="F25" s="118">
        <v>124.2</v>
      </c>
      <c r="G25" s="118">
        <v>125.5</v>
      </c>
      <c r="H25" s="122">
        <v>118.8</v>
      </c>
      <c r="I25" s="122">
        <v>120.4</v>
      </c>
      <c r="J25" s="122">
        <v>120.7</v>
      </c>
      <c r="K25" s="122">
        <v>114.9</v>
      </c>
      <c r="L25" s="122">
        <v>114.2</v>
      </c>
      <c r="M25" s="122">
        <v>117</v>
      </c>
      <c r="N25" s="122">
        <v>120.7</v>
      </c>
      <c r="O25" s="122">
        <v>125.5</v>
      </c>
      <c r="P25" s="122">
        <v>127.3</v>
      </c>
      <c r="Q25" s="122">
        <v>128.44569999999999</v>
      </c>
    </row>
    <row r="26" spans="2:17" x14ac:dyDescent="0.2">
      <c r="B26" s="116"/>
      <c r="C26" s="123"/>
      <c r="D26" s="124"/>
      <c r="E26" s="124"/>
      <c r="F26" s="122"/>
      <c r="G26" s="118"/>
      <c r="H26" s="122"/>
      <c r="I26" s="122"/>
      <c r="J26" s="122"/>
      <c r="K26" s="122"/>
      <c r="L26" s="122"/>
      <c r="M26" s="122"/>
      <c r="N26" s="122"/>
      <c r="O26" s="122"/>
      <c r="P26" s="122"/>
      <c r="Q26" s="122"/>
    </row>
    <row r="27" spans="2:17" x14ac:dyDescent="0.2">
      <c r="B27" s="116" t="s">
        <v>53</v>
      </c>
      <c r="C27" s="117">
        <v>81.3</v>
      </c>
      <c r="D27" s="118">
        <v>85.3</v>
      </c>
      <c r="E27" s="118">
        <v>90</v>
      </c>
      <c r="F27" s="118">
        <v>96.5</v>
      </c>
      <c r="G27" s="118">
        <v>96.7</v>
      </c>
      <c r="H27" s="122">
        <v>97.5</v>
      </c>
      <c r="I27" s="122">
        <v>97.2</v>
      </c>
      <c r="J27" s="122">
        <v>98.4</v>
      </c>
      <c r="K27" s="122">
        <v>99.5</v>
      </c>
      <c r="L27" s="122">
        <v>101.5</v>
      </c>
      <c r="M27" s="122">
        <v>105.4</v>
      </c>
      <c r="N27" s="122">
        <v>110.6</v>
      </c>
      <c r="O27" s="122">
        <v>117</v>
      </c>
      <c r="P27" s="122">
        <v>122.3</v>
      </c>
      <c r="Q27" s="122">
        <v>126.2136</v>
      </c>
    </row>
    <row r="28" spans="2:17" x14ac:dyDescent="0.2">
      <c r="B28" s="120"/>
      <c r="C28" s="121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</row>
    <row r="29" spans="2:17" x14ac:dyDescent="0.2">
      <c r="B29" s="116" t="s">
        <v>23</v>
      </c>
      <c r="C29" s="117">
        <v>66.5</v>
      </c>
      <c r="D29" s="118">
        <v>67.2</v>
      </c>
      <c r="E29" s="118">
        <v>70.2</v>
      </c>
      <c r="F29" s="118">
        <v>72.5</v>
      </c>
      <c r="G29" s="118">
        <v>72.2</v>
      </c>
      <c r="H29" s="122">
        <v>72</v>
      </c>
      <c r="I29" s="122">
        <v>72.3</v>
      </c>
      <c r="J29" s="122">
        <v>74.3</v>
      </c>
      <c r="K29" s="122">
        <v>74.400000000000006</v>
      </c>
      <c r="L29" s="122">
        <v>74.099999999999994</v>
      </c>
      <c r="M29" s="122">
        <v>74</v>
      </c>
      <c r="N29" s="122">
        <v>75.3</v>
      </c>
      <c r="O29" s="122">
        <v>76.400000000000006</v>
      </c>
      <c r="P29" s="122">
        <v>77</v>
      </c>
      <c r="Q29" s="122">
        <v>75.536999999999992</v>
      </c>
    </row>
    <row r="30" spans="2:17" x14ac:dyDescent="0.2">
      <c r="B30" s="120"/>
      <c r="C30" s="121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</row>
    <row r="31" spans="2:17" x14ac:dyDescent="0.2">
      <c r="B31" s="116" t="s">
        <v>54</v>
      </c>
      <c r="C31" s="117">
        <v>44.2</v>
      </c>
      <c r="D31" s="118">
        <v>45</v>
      </c>
      <c r="E31" s="118">
        <v>44.1</v>
      </c>
      <c r="F31" s="118">
        <v>50.1</v>
      </c>
      <c r="G31" s="118">
        <v>47.8</v>
      </c>
      <c r="H31" s="122">
        <v>45.1</v>
      </c>
      <c r="I31" s="122">
        <v>43.9</v>
      </c>
      <c r="J31" s="122">
        <v>49.4</v>
      </c>
      <c r="K31" s="122">
        <v>52.6</v>
      </c>
      <c r="L31" s="122">
        <v>52.8</v>
      </c>
      <c r="M31" s="122">
        <v>49.2</v>
      </c>
      <c r="N31" s="122">
        <v>48.3</v>
      </c>
      <c r="O31" s="122">
        <v>48.1</v>
      </c>
      <c r="P31" s="122">
        <v>49</v>
      </c>
      <c r="Q31" s="122">
        <v>51.498999999999995</v>
      </c>
    </row>
    <row r="32" spans="2:17" x14ac:dyDescent="0.2">
      <c r="B32" s="116"/>
      <c r="C32" s="123"/>
      <c r="D32" s="124"/>
      <c r="E32" s="124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</row>
    <row r="33" spans="2:17" x14ac:dyDescent="0.2">
      <c r="B33" s="116" t="s">
        <v>55</v>
      </c>
      <c r="C33" s="117">
        <v>130.9</v>
      </c>
      <c r="D33" s="118">
        <v>136</v>
      </c>
      <c r="E33" s="118">
        <v>144.9</v>
      </c>
      <c r="F33" s="118">
        <v>153.6</v>
      </c>
      <c r="G33" s="118">
        <v>153.4</v>
      </c>
      <c r="H33" s="122">
        <v>156.4</v>
      </c>
      <c r="I33" s="122">
        <v>156.1</v>
      </c>
      <c r="J33" s="122">
        <v>159.69999999999999</v>
      </c>
      <c r="K33" s="122">
        <v>160.1</v>
      </c>
      <c r="L33" s="122">
        <v>164.4</v>
      </c>
      <c r="M33" s="122">
        <v>170.4</v>
      </c>
      <c r="N33" s="122">
        <v>176.5</v>
      </c>
      <c r="O33" s="122">
        <v>181.5</v>
      </c>
      <c r="P33" s="122">
        <v>186.4</v>
      </c>
      <c r="Q33" s="122">
        <v>192.17840000000001</v>
      </c>
    </row>
    <row r="34" spans="2:17" x14ac:dyDescent="0.2">
      <c r="B34" s="116"/>
      <c r="C34" s="123"/>
      <c r="D34" s="124"/>
      <c r="E34" s="124"/>
      <c r="F34" s="119"/>
      <c r="G34" s="119"/>
      <c r="H34" s="122"/>
      <c r="I34" s="122"/>
      <c r="J34" s="122"/>
      <c r="K34" s="122"/>
      <c r="L34" s="122"/>
      <c r="M34" s="122"/>
      <c r="N34" s="122"/>
      <c r="O34" s="122"/>
      <c r="P34" s="122"/>
      <c r="Q34" s="122"/>
    </row>
    <row r="35" spans="2:17" x14ac:dyDescent="0.2">
      <c r="B35" s="116" t="s">
        <v>56</v>
      </c>
      <c r="C35" s="117">
        <v>128.9</v>
      </c>
      <c r="D35" s="118">
        <v>142.30000000000001</v>
      </c>
      <c r="E35" s="118">
        <v>156.9</v>
      </c>
      <c r="F35" s="118">
        <v>160.69999999999999</v>
      </c>
      <c r="G35" s="118">
        <v>140.6</v>
      </c>
      <c r="H35" s="122">
        <v>147.4</v>
      </c>
      <c r="I35" s="122">
        <v>158.1</v>
      </c>
      <c r="J35" s="122">
        <v>162</v>
      </c>
      <c r="K35" s="122">
        <v>169.6</v>
      </c>
      <c r="L35" s="122">
        <v>178.9</v>
      </c>
      <c r="M35" s="122">
        <v>192.8</v>
      </c>
      <c r="N35" s="122">
        <v>202.6</v>
      </c>
      <c r="O35" s="122">
        <v>208.7</v>
      </c>
      <c r="P35" s="122">
        <v>214.6</v>
      </c>
      <c r="Q35" s="122">
        <v>210.7372</v>
      </c>
    </row>
    <row r="36" spans="2:17" x14ac:dyDescent="0.2">
      <c r="B36" s="120"/>
      <c r="C36" s="121"/>
      <c r="D36" s="122"/>
      <c r="E36" s="122"/>
      <c r="F36" s="118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</row>
    <row r="37" spans="2:17" x14ac:dyDescent="0.2">
      <c r="B37" s="116" t="s">
        <v>42</v>
      </c>
      <c r="C37" s="117">
        <v>298.5</v>
      </c>
      <c r="D37" s="118">
        <v>300.10000000000002</v>
      </c>
      <c r="E37" s="118">
        <v>296.8</v>
      </c>
      <c r="F37" s="118">
        <v>291</v>
      </c>
      <c r="G37" s="118">
        <v>295.89999999999998</v>
      </c>
      <c r="H37" s="122">
        <v>295.39999999999998</v>
      </c>
      <c r="I37" s="122">
        <v>283.3</v>
      </c>
      <c r="J37" s="122">
        <v>278.3</v>
      </c>
      <c r="K37" s="122">
        <v>284.3</v>
      </c>
      <c r="L37" s="122">
        <v>288.2</v>
      </c>
      <c r="M37" s="122">
        <v>292.60000000000002</v>
      </c>
      <c r="N37" s="122">
        <v>295.60000000000002</v>
      </c>
      <c r="O37" s="122">
        <v>297</v>
      </c>
      <c r="P37" s="122">
        <v>301.5</v>
      </c>
      <c r="Q37" s="122">
        <v>302.70600000000002</v>
      </c>
    </row>
    <row r="38" spans="2:17" x14ac:dyDescent="0.2">
      <c r="B38" s="120"/>
      <c r="C38" s="121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</row>
    <row r="39" spans="2:17" x14ac:dyDescent="0.2">
      <c r="B39" s="116" t="s">
        <v>57</v>
      </c>
      <c r="C39" s="117">
        <v>292.10000000000002</v>
      </c>
      <c r="D39" s="118">
        <v>293.5</v>
      </c>
      <c r="E39" s="118">
        <v>295.60000000000002</v>
      </c>
      <c r="F39" s="118">
        <v>295.60000000000002</v>
      </c>
      <c r="G39" s="118">
        <v>295.8</v>
      </c>
      <c r="H39" s="122">
        <v>295.10000000000002</v>
      </c>
      <c r="I39" s="122">
        <v>299.60000000000002</v>
      </c>
      <c r="J39" s="122">
        <v>301.8</v>
      </c>
      <c r="K39" s="122">
        <v>305</v>
      </c>
      <c r="L39" s="122">
        <v>305.7</v>
      </c>
      <c r="M39" s="122">
        <v>309</v>
      </c>
      <c r="N39" s="122">
        <v>309.8</v>
      </c>
      <c r="O39" s="122">
        <v>319.60000000000002</v>
      </c>
      <c r="P39" s="122">
        <v>328.9</v>
      </c>
      <c r="Q39" s="122">
        <v>339.09589999999997</v>
      </c>
    </row>
    <row r="40" spans="2:17" x14ac:dyDescent="0.2">
      <c r="B40" s="120"/>
      <c r="C40" s="121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</row>
    <row r="41" spans="2:17" x14ac:dyDescent="0.2">
      <c r="B41" s="116" t="s">
        <v>58</v>
      </c>
      <c r="C41" s="117">
        <v>266.39999999999998</v>
      </c>
      <c r="D41" s="118">
        <v>265.89999999999998</v>
      </c>
      <c r="E41" s="118">
        <v>267.60000000000002</v>
      </c>
      <c r="F41" s="118">
        <v>271.89999999999998</v>
      </c>
      <c r="G41" s="118">
        <v>275.2</v>
      </c>
      <c r="H41" s="122">
        <v>284.2</v>
      </c>
      <c r="I41" s="122">
        <v>284.7</v>
      </c>
      <c r="J41" s="122">
        <v>286.7</v>
      </c>
      <c r="K41" s="122">
        <v>289.8</v>
      </c>
      <c r="L41" s="122">
        <v>294.3</v>
      </c>
      <c r="M41" s="122">
        <v>301.5</v>
      </c>
      <c r="N41" s="122">
        <v>309.2</v>
      </c>
      <c r="O41" s="122">
        <v>316.39999999999998</v>
      </c>
      <c r="P41" s="122">
        <v>323.39999999999998</v>
      </c>
      <c r="Q41" s="122">
        <v>330.19139999999999</v>
      </c>
    </row>
    <row r="42" spans="2:17" x14ac:dyDescent="0.2">
      <c r="B42" s="116"/>
      <c r="C42" s="123"/>
      <c r="D42" s="124"/>
      <c r="E42" s="124"/>
      <c r="F42" s="119"/>
      <c r="G42" s="119"/>
      <c r="H42" s="122"/>
      <c r="I42" s="122"/>
      <c r="J42" s="122"/>
      <c r="K42" s="122"/>
      <c r="L42" s="122"/>
      <c r="M42" s="122"/>
      <c r="N42" s="122"/>
      <c r="O42" s="122"/>
      <c r="P42" s="122"/>
      <c r="Q42" s="122"/>
    </row>
    <row r="43" spans="2:17" x14ac:dyDescent="0.2">
      <c r="B43" s="116" t="s">
        <v>59</v>
      </c>
      <c r="C43" s="117">
        <v>54.3</v>
      </c>
      <c r="D43" s="118">
        <v>54.3</v>
      </c>
      <c r="E43" s="118">
        <v>53.9</v>
      </c>
      <c r="F43" s="118">
        <v>54</v>
      </c>
      <c r="G43" s="118">
        <v>52.9</v>
      </c>
      <c r="H43" s="122">
        <v>51.7</v>
      </c>
      <c r="I43" s="122">
        <v>52.6</v>
      </c>
      <c r="J43" s="122">
        <v>53.2</v>
      </c>
      <c r="K43" s="122">
        <v>52.6</v>
      </c>
      <c r="L43" s="122">
        <v>52.5</v>
      </c>
      <c r="M43" s="122">
        <v>52.9</v>
      </c>
      <c r="N43" s="122">
        <v>53.5</v>
      </c>
      <c r="O43" s="122">
        <v>54.7</v>
      </c>
      <c r="P43" s="122">
        <v>55.3</v>
      </c>
      <c r="Q43" s="122">
        <v>55.3</v>
      </c>
    </row>
    <row r="44" spans="2:17" x14ac:dyDescent="0.2">
      <c r="B44" s="120"/>
      <c r="C44" s="121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</row>
    <row r="45" spans="2:17" x14ac:dyDescent="0.2">
      <c r="B45" s="116" t="s">
        <v>60</v>
      </c>
      <c r="C45" s="117">
        <v>38.4</v>
      </c>
      <c r="D45" s="118">
        <v>41.7</v>
      </c>
      <c r="E45" s="118">
        <v>42.6</v>
      </c>
      <c r="F45" s="118">
        <v>46</v>
      </c>
      <c r="G45" s="118">
        <v>46.3</v>
      </c>
      <c r="H45" s="122">
        <v>49.8</v>
      </c>
      <c r="I45" s="122">
        <v>48.4</v>
      </c>
      <c r="J45" s="122">
        <v>46.8</v>
      </c>
      <c r="K45" s="122">
        <v>47.9</v>
      </c>
      <c r="L45" s="122">
        <v>48.6</v>
      </c>
      <c r="M45" s="122">
        <v>49.6</v>
      </c>
      <c r="N45" s="122">
        <v>48.4</v>
      </c>
      <c r="O45" s="122">
        <v>51.7</v>
      </c>
      <c r="P45" s="122">
        <v>53.1</v>
      </c>
      <c r="Q45" s="122">
        <v>54.268200000000007</v>
      </c>
    </row>
    <row r="46" spans="2:17" x14ac:dyDescent="0.2">
      <c r="B46" s="130"/>
      <c r="C46" s="131"/>
      <c r="D46" s="132"/>
      <c r="E46" s="132"/>
      <c r="F46" s="133"/>
      <c r="G46" s="133"/>
      <c r="H46" s="118"/>
      <c r="I46" s="118"/>
      <c r="J46" s="118"/>
      <c r="K46" s="118"/>
      <c r="L46" s="118"/>
      <c r="M46" s="118"/>
      <c r="N46" s="118"/>
      <c r="O46" s="118"/>
      <c r="P46" s="118"/>
      <c r="Q46" s="118"/>
    </row>
    <row r="47" spans="2:17" x14ac:dyDescent="0.2">
      <c r="B47" s="134" t="s">
        <v>31</v>
      </c>
      <c r="C47" s="135"/>
      <c r="D47" s="135"/>
      <c r="E47" s="135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</row>
    <row r="48" spans="2:17" x14ac:dyDescent="0.2">
      <c r="B48" s="109" t="s">
        <v>32</v>
      </c>
      <c r="C48" s="137">
        <v>144.30000000000001</v>
      </c>
      <c r="D48" s="137">
        <v>141</v>
      </c>
      <c r="E48" s="137">
        <v>132</v>
      </c>
      <c r="F48" s="137">
        <v>122.2</v>
      </c>
      <c r="G48" s="137">
        <v>112.9</v>
      </c>
      <c r="H48" s="124">
        <v>107.8</v>
      </c>
      <c r="I48" s="124">
        <v>105.3</v>
      </c>
      <c r="J48" s="124">
        <v>103.4</v>
      </c>
      <c r="K48" s="124">
        <v>101.6</v>
      </c>
      <c r="L48" s="124">
        <v>98.5</v>
      </c>
      <c r="M48" s="124">
        <v>99.4</v>
      </c>
      <c r="N48" s="124">
        <v>98.3</v>
      </c>
      <c r="O48" s="124">
        <v>98</v>
      </c>
      <c r="P48" s="124">
        <v>98.3</v>
      </c>
      <c r="Q48" s="124">
        <v>97.120399999999989</v>
      </c>
    </row>
    <row r="49" spans="2:17" x14ac:dyDescent="0.2">
      <c r="B49" s="109" t="s">
        <v>33</v>
      </c>
      <c r="C49" s="137">
        <v>1598.4</v>
      </c>
      <c r="D49" s="137">
        <v>1606.0000000000002</v>
      </c>
      <c r="E49" s="137">
        <v>1633.3000000000002</v>
      </c>
      <c r="F49" s="137">
        <v>1636.5000000000002</v>
      </c>
      <c r="G49" s="137">
        <v>1470.5</v>
      </c>
      <c r="H49" s="124">
        <v>1434</v>
      </c>
      <c r="I49" s="124">
        <v>1435.6000000000001</v>
      </c>
      <c r="J49" s="124">
        <v>1427.3999999999999</v>
      </c>
      <c r="K49" s="124">
        <v>1400</v>
      </c>
      <c r="L49" s="124">
        <v>1403.3</v>
      </c>
      <c r="M49" s="124">
        <v>1434.6000000000001</v>
      </c>
      <c r="N49" s="124">
        <v>1457.5</v>
      </c>
      <c r="O49" s="124">
        <v>1479.5</v>
      </c>
      <c r="P49" s="124">
        <v>1487.1000000000001</v>
      </c>
      <c r="Q49" s="124">
        <v>1477.5176000000001</v>
      </c>
    </row>
    <row r="50" spans="2:17" x14ac:dyDescent="0.2">
      <c r="B50" s="138" t="s">
        <v>34</v>
      </c>
      <c r="C50" s="139">
        <v>2287.6000000000008</v>
      </c>
      <c r="D50" s="139">
        <v>2322.2000000000003</v>
      </c>
      <c r="E50" s="139">
        <v>2367.3000000000002</v>
      </c>
      <c r="F50" s="139">
        <v>2413.1999999999998</v>
      </c>
      <c r="G50" s="139">
        <v>2371.5000000000005</v>
      </c>
      <c r="H50" s="139">
        <v>2378.5</v>
      </c>
      <c r="I50" s="139">
        <v>2375.6999999999998</v>
      </c>
      <c r="J50" s="139">
        <v>2389.6000000000004</v>
      </c>
      <c r="K50" s="139">
        <v>2400.6</v>
      </c>
      <c r="L50" s="139">
        <v>2421.5</v>
      </c>
      <c r="M50" s="139">
        <v>2472.1999999999998</v>
      </c>
      <c r="N50" s="139">
        <v>2516.5</v>
      </c>
      <c r="O50" s="139">
        <v>2574.8000000000002</v>
      </c>
      <c r="P50" s="139">
        <v>2636.2</v>
      </c>
      <c r="Q50" s="139">
        <v>2668.0700000000006</v>
      </c>
    </row>
    <row r="52" spans="2:17" x14ac:dyDescent="0.2">
      <c r="B52" s="147" t="s">
        <v>68</v>
      </c>
      <c r="C52" s="140"/>
      <c r="D52" s="140"/>
      <c r="E52" s="140"/>
      <c r="F52" s="140"/>
      <c r="G52" s="141"/>
      <c r="H52" s="141"/>
      <c r="I52" s="141"/>
    </row>
    <row r="53" spans="2:17" x14ac:dyDescent="0.2">
      <c r="B53" s="148" t="s">
        <v>62</v>
      </c>
    </row>
    <row r="54" spans="2:17" x14ac:dyDescent="0.2">
      <c r="B54" s="142"/>
    </row>
    <row r="56" spans="2:17" x14ac:dyDescent="0.2">
      <c r="B56" s="152" t="s">
        <v>66</v>
      </c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</row>
    <row r="57" spans="2:17" x14ac:dyDescent="0.2">
      <c r="B57" s="158"/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</row>
    <row r="58" spans="2:17" x14ac:dyDescent="0.2">
      <c r="B58" s="107"/>
      <c r="C58" s="107"/>
      <c r="D58" s="107"/>
      <c r="E58" s="107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</row>
    <row r="59" spans="2:17" x14ac:dyDescent="0.2">
      <c r="B59" s="109" t="s">
        <v>44</v>
      </c>
      <c r="C59" s="110">
        <v>2005</v>
      </c>
      <c r="D59" s="110">
        <v>2006</v>
      </c>
      <c r="E59" s="110">
        <v>2007</v>
      </c>
      <c r="F59" s="111">
        <v>2008</v>
      </c>
      <c r="G59" s="111">
        <v>2009</v>
      </c>
      <c r="H59" s="111">
        <v>2010</v>
      </c>
      <c r="I59" s="111">
        <v>2011</v>
      </c>
      <c r="J59" s="111">
        <v>2012</v>
      </c>
      <c r="K59" s="111">
        <v>2013</v>
      </c>
      <c r="L59" s="111">
        <v>2014</v>
      </c>
      <c r="M59" s="111">
        <v>2015</v>
      </c>
      <c r="N59" s="111">
        <v>2016</v>
      </c>
      <c r="O59" s="111">
        <v>2017</v>
      </c>
      <c r="P59" s="111">
        <v>2018</v>
      </c>
      <c r="Q59" s="111" t="s">
        <v>67</v>
      </c>
    </row>
    <row r="60" spans="2:17" ht="13.5" thickBot="1" x14ac:dyDescent="0.25">
      <c r="B60" s="112"/>
      <c r="C60" s="112"/>
      <c r="D60" s="112"/>
      <c r="E60" s="112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</row>
    <row r="61" spans="2:17" ht="13.5" thickTop="1" x14ac:dyDescent="0.2">
      <c r="B61" s="114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</row>
    <row r="62" spans="2:17" x14ac:dyDescent="0.2">
      <c r="B62" s="116" t="s">
        <v>9</v>
      </c>
      <c r="C62" s="117">
        <v>100</v>
      </c>
      <c r="D62" s="117">
        <v>100</v>
      </c>
      <c r="E62" s="117">
        <v>100</v>
      </c>
      <c r="F62" s="117">
        <v>100</v>
      </c>
      <c r="G62" s="117">
        <v>100</v>
      </c>
      <c r="H62" s="117">
        <v>100</v>
      </c>
      <c r="I62" s="117">
        <v>100</v>
      </c>
      <c r="J62" s="117">
        <v>100</v>
      </c>
      <c r="K62" s="117">
        <v>100</v>
      </c>
      <c r="L62" s="117">
        <v>100</v>
      </c>
      <c r="M62" s="117">
        <v>100</v>
      </c>
      <c r="N62" s="117">
        <v>100</v>
      </c>
      <c r="O62" s="117">
        <v>100</v>
      </c>
      <c r="P62" s="117">
        <v>100</v>
      </c>
      <c r="Q62" s="117">
        <v>100</v>
      </c>
    </row>
    <row r="63" spans="2:17" x14ac:dyDescent="0.2">
      <c r="B63" s="120"/>
      <c r="C63" s="121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</row>
    <row r="64" spans="2:17" x14ac:dyDescent="0.2">
      <c r="B64" s="116" t="s">
        <v>45</v>
      </c>
      <c r="C64" s="117">
        <v>3.580467470596993</v>
      </c>
      <c r="D64" s="117">
        <v>3.4651397114841123</v>
      </c>
      <c r="E64" s="117">
        <v>3.1941923774954626</v>
      </c>
      <c r="F64" s="117">
        <v>2.929050814956855</v>
      </c>
      <c r="G64" s="117">
        <v>2.8544700647249193</v>
      </c>
      <c r="H64" s="117">
        <v>2.7498597010356614</v>
      </c>
      <c r="I64" s="117">
        <v>2.688556400960016</v>
      </c>
      <c r="J64" s="117">
        <v>2.6374859708193044</v>
      </c>
      <c r="K64" s="117">
        <v>2.6036594741427912</v>
      </c>
      <c r="L64" s="117">
        <v>2.5106415517549001</v>
      </c>
      <c r="M64" s="117">
        <v>2.481154210972992</v>
      </c>
      <c r="N64" s="117">
        <v>2.4138693121823049</v>
      </c>
      <c r="O64" s="117">
        <v>2.360137754979168</v>
      </c>
      <c r="P64" s="117">
        <v>2.3285010422588592</v>
      </c>
      <c r="Q64" s="117">
        <v>2.2891134624395546</v>
      </c>
    </row>
    <row r="65" spans="2:17" x14ac:dyDescent="0.2">
      <c r="B65" s="116"/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</row>
    <row r="66" spans="2:17" x14ac:dyDescent="0.2">
      <c r="B66" s="116" t="s">
        <v>12</v>
      </c>
      <c r="C66" s="117">
        <v>33.132350751823729</v>
      </c>
      <c r="D66" s="117">
        <v>32.955690447519117</v>
      </c>
      <c r="E66" s="117">
        <v>33.069570477918937</v>
      </c>
      <c r="F66" s="117">
        <v>32.713326941514865</v>
      </c>
      <c r="G66" s="117">
        <v>30.451051779935277</v>
      </c>
      <c r="H66" s="117">
        <v>29.960206111933068</v>
      </c>
      <c r="I66" s="117">
        <v>30.452433232906095</v>
      </c>
      <c r="J66" s="117">
        <v>30.382103866952349</v>
      </c>
      <c r="K66" s="117">
        <v>30.198349648916</v>
      </c>
      <c r="L66" s="117">
        <v>30.31886422144623</v>
      </c>
      <c r="M66" s="117">
        <v>30.507713044780594</v>
      </c>
      <c r="N66" s="117">
        <v>30.611693637502146</v>
      </c>
      <c r="O66" s="117">
        <v>30.602316788286011</v>
      </c>
      <c r="P66" s="117">
        <v>30.242088307750613</v>
      </c>
      <c r="Q66" s="117">
        <v>29.850897115710062</v>
      </c>
    </row>
    <row r="67" spans="2:17" x14ac:dyDescent="0.2">
      <c r="B67" s="116" t="s">
        <v>46</v>
      </c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</row>
    <row r="68" spans="2:17" x14ac:dyDescent="0.2">
      <c r="B68" s="125" t="s">
        <v>47</v>
      </c>
      <c r="C68" s="117">
        <v>1.1513076274130316</v>
      </c>
      <c r="D68" s="117">
        <v>1.0911503772332949</v>
      </c>
      <c r="E68" s="117">
        <v>1.0405323653962493</v>
      </c>
      <c r="F68" s="117">
        <v>0.99952061361457345</v>
      </c>
      <c r="G68" s="117">
        <v>0.95570388349514557</v>
      </c>
      <c r="H68" s="117">
        <v>0.92087138411305558</v>
      </c>
      <c r="I68" s="117">
        <v>0.87320635244855249</v>
      </c>
      <c r="J68" s="117">
        <v>0.85705540250994794</v>
      </c>
      <c r="K68" s="117">
        <v>0.83542616985290352</v>
      </c>
      <c r="L68" s="117">
        <v>0.77740677490887766</v>
      </c>
      <c r="M68" s="117">
        <v>0.7288702511107783</v>
      </c>
      <c r="N68" s="117">
        <v>0.67529405986788793</v>
      </c>
      <c r="O68" s="117">
        <v>0.60448426173446046</v>
      </c>
      <c r="P68" s="117">
        <v>0.561398521887436</v>
      </c>
      <c r="Q68" s="117">
        <v>0.53793709112199095</v>
      </c>
    </row>
    <row r="69" spans="2:17" x14ac:dyDescent="0.2">
      <c r="B69" s="125" t="s">
        <v>15</v>
      </c>
      <c r="C69" s="117">
        <v>29.646171405885564</v>
      </c>
      <c r="D69" s="117">
        <v>29.645376127399182</v>
      </c>
      <c r="E69" s="117">
        <v>29.88263762855415</v>
      </c>
      <c r="F69" s="117">
        <v>29.642857142857142</v>
      </c>
      <c r="G69" s="117">
        <v>27.379146440129453</v>
      </c>
      <c r="H69" s="117">
        <v>26.993520738737821</v>
      </c>
      <c r="I69" s="117">
        <v>27.50344686718072</v>
      </c>
      <c r="J69" s="117">
        <v>27.430874400571369</v>
      </c>
      <c r="K69" s="117">
        <v>27.276920711393576</v>
      </c>
      <c r="L69" s="117">
        <v>27.481966711696789</v>
      </c>
      <c r="M69" s="117">
        <v>27.751984424142577</v>
      </c>
      <c r="N69" s="117">
        <v>27.917884242320067</v>
      </c>
      <c r="O69" s="117">
        <v>27.962815788839919</v>
      </c>
      <c r="P69" s="117">
        <v>27.608015918135305</v>
      </c>
      <c r="Q69" s="117">
        <v>27.195955979058656</v>
      </c>
    </row>
    <row r="70" spans="2:17" x14ac:dyDescent="0.2">
      <c r="B70" s="125" t="s">
        <v>48</v>
      </c>
      <c r="C70" s="117">
        <v>0.98754404247928151</v>
      </c>
      <c r="D70" s="117">
        <v>0.89454670565972805</v>
      </c>
      <c r="E70" s="117">
        <v>0.83968542044767103</v>
      </c>
      <c r="F70" s="117">
        <v>0.75982742090124644</v>
      </c>
      <c r="G70" s="117">
        <v>0.80400485436893199</v>
      </c>
      <c r="H70" s="117">
        <v>0.75506351716749154</v>
      </c>
      <c r="I70" s="117">
        <v>0.7659704846039932</v>
      </c>
      <c r="J70" s="117">
        <v>0.77288031833486381</v>
      </c>
      <c r="K70" s="117">
        <v>0.76110911793347336</v>
      </c>
      <c r="L70" s="117">
        <v>0.74936915351872146</v>
      </c>
      <c r="M70" s="117">
        <v>0.74135090609555188</v>
      </c>
      <c r="N70" s="117">
        <v>0.73668442894678676</v>
      </c>
      <c r="O70" s="117">
        <v>0.77547383377886958</v>
      </c>
      <c r="P70" s="117">
        <v>0.807750615880235</v>
      </c>
      <c r="Q70" s="117">
        <v>0.8214140591339304</v>
      </c>
    </row>
    <row r="71" spans="2:17" x14ac:dyDescent="0.2">
      <c r="B71" s="125" t="s">
        <v>49</v>
      </c>
      <c r="C71" s="117">
        <v>1.3473276760458537</v>
      </c>
      <c r="D71" s="117">
        <v>1.3246172372269054</v>
      </c>
      <c r="E71" s="117">
        <v>1.3067150635208711</v>
      </c>
      <c r="F71" s="117">
        <v>1.3111217641418984</v>
      </c>
      <c r="G71" s="117">
        <v>1.3121966019417477</v>
      </c>
      <c r="H71" s="117">
        <v>1.2907504719146983</v>
      </c>
      <c r="I71" s="117">
        <v>1.3098095286728284</v>
      </c>
      <c r="J71" s="117">
        <v>1.3212937455361697</v>
      </c>
      <c r="K71" s="117">
        <v>1.3274563066987852</v>
      </c>
      <c r="L71" s="117">
        <v>1.3126704559936788</v>
      </c>
      <c r="M71" s="117">
        <v>1.285507463431681</v>
      </c>
      <c r="N71" s="117">
        <v>1.2842865211305647</v>
      </c>
      <c r="O71" s="117">
        <v>1.2595429039327599</v>
      </c>
      <c r="P71" s="117">
        <v>1.2649232518476405</v>
      </c>
      <c r="Q71" s="117">
        <v>1.273733662557027</v>
      </c>
    </row>
    <row r="72" spans="2:17" x14ac:dyDescent="0.2">
      <c r="B72" s="126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</row>
    <row r="73" spans="2:17" x14ac:dyDescent="0.2">
      <c r="B73" s="116" t="s">
        <v>17</v>
      </c>
      <c r="C73" s="117">
        <v>6.5282119994044967</v>
      </c>
      <c r="D73" s="117">
        <v>6.5124966208743942</v>
      </c>
      <c r="E73" s="117">
        <v>6.4537205081669686</v>
      </c>
      <c r="F73" s="117">
        <v>6.5124640460210923</v>
      </c>
      <c r="G73" s="117">
        <v>6.7278519417475744</v>
      </c>
      <c r="H73" s="117">
        <v>6.6195602265190558</v>
      </c>
      <c r="I73" s="117">
        <v>6.2018076903436654</v>
      </c>
      <c r="J73" s="117">
        <v>6.0274461789613305</v>
      </c>
      <c r="K73" s="117">
        <v>5.6788478294295528</v>
      </c>
      <c r="L73" s="117">
        <v>5.4494940483776411</v>
      </c>
      <c r="M73" s="117">
        <v>5.3017822375318264</v>
      </c>
      <c r="N73" s="117">
        <v>5.1788915354959117</v>
      </c>
      <c r="O73" s="117">
        <v>5.028538400404595</v>
      </c>
      <c r="P73" s="117">
        <v>4.9838923630850855</v>
      </c>
      <c r="Q73" s="117">
        <v>4.9739741693277013</v>
      </c>
    </row>
    <row r="74" spans="2:17" x14ac:dyDescent="0.2">
      <c r="B74" s="120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</row>
    <row r="75" spans="2:17" x14ac:dyDescent="0.2">
      <c r="B75" s="116" t="s">
        <v>50</v>
      </c>
      <c r="C75" s="117">
        <v>12.106098952905562</v>
      </c>
      <c r="D75" s="117">
        <v>12.155021995035758</v>
      </c>
      <c r="E75" s="117">
        <v>12.27102238354507</v>
      </c>
      <c r="F75" s="117">
        <v>12.521572387344198</v>
      </c>
      <c r="G75" s="117">
        <v>12.816039644012944</v>
      </c>
      <c r="H75" s="117">
        <v>12.996785878271517</v>
      </c>
      <c r="I75" s="117">
        <v>12.942347954858807</v>
      </c>
      <c r="J75" s="117">
        <v>12.970615243342515</v>
      </c>
      <c r="K75" s="117">
        <v>12.954230946645481</v>
      </c>
      <c r="L75" s="117">
        <v>12.76476435653659</v>
      </c>
      <c r="M75" s="117">
        <v>12.582996355648746</v>
      </c>
      <c r="N75" s="117">
        <v>12.391032094884954</v>
      </c>
      <c r="O75" s="117">
        <v>12.313657491029067</v>
      </c>
      <c r="P75" s="117">
        <v>12.440780746636348</v>
      </c>
      <c r="Q75" s="117">
        <v>12.552190723471895</v>
      </c>
    </row>
    <row r="76" spans="2:17" x14ac:dyDescent="0.2">
      <c r="B76" s="116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</row>
    <row r="77" spans="2:17" x14ac:dyDescent="0.2">
      <c r="B77" s="120" t="s">
        <v>51</v>
      </c>
      <c r="C77" s="117">
        <v>6.7813011761202926</v>
      </c>
      <c r="D77" s="117">
        <v>6.716472930131971</v>
      </c>
      <c r="E77" s="117">
        <v>6.673926194797339</v>
      </c>
      <c r="F77" s="117">
        <v>6.5843720038350915</v>
      </c>
      <c r="G77" s="117">
        <v>6.6317758899676376</v>
      </c>
      <c r="H77" s="117">
        <v>6.5200755063517164</v>
      </c>
      <c r="I77" s="117">
        <v>6.4443650104682639</v>
      </c>
      <c r="J77" s="117">
        <v>6.3794510764207741</v>
      </c>
      <c r="K77" s="117">
        <v>6.2656962738967756</v>
      </c>
      <c r="L77" s="117">
        <v>6.2574873193485079</v>
      </c>
      <c r="M77" s="117">
        <v>6.3326843392741248</v>
      </c>
      <c r="N77" s="117">
        <v>6.4165213761265134</v>
      </c>
      <c r="O77" s="117">
        <v>6.4349878380656493</v>
      </c>
      <c r="P77" s="117">
        <v>6.4454235361000576</v>
      </c>
      <c r="Q77" s="117">
        <v>6.4069433955860271</v>
      </c>
    </row>
    <row r="78" spans="2:17" x14ac:dyDescent="0.2">
      <c r="B78" s="129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</row>
    <row r="79" spans="2:17" x14ac:dyDescent="0.2">
      <c r="B79" s="116" t="s">
        <v>52</v>
      </c>
      <c r="C79" s="117">
        <v>3.0991017815493032</v>
      </c>
      <c r="D79" s="117">
        <v>3.022781450443587</v>
      </c>
      <c r="E79" s="117">
        <v>2.9473684210526314</v>
      </c>
      <c r="F79" s="117">
        <v>2.9769894534995207</v>
      </c>
      <c r="G79" s="117">
        <v>3.1730380258899675</v>
      </c>
      <c r="H79" s="117">
        <v>3.0304576297127697</v>
      </c>
      <c r="I79" s="117">
        <v>3.0740948782106932</v>
      </c>
      <c r="J79" s="117">
        <v>3.0787674727068666</v>
      </c>
      <c r="K79" s="117">
        <v>2.944492850187074</v>
      </c>
      <c r="L79" s="117">
        <v>2.9108148752325849</v>
      </c>
      <c r="M79" s="117">
        <v>2.9204732664370225</v>
      </c>
      <c r="N79" s="117">
        <v>2.9639270191292391</v>
      </c>
      <c r="O79" s="117">
        <v>3.022421308672302</v>
      </c>
      <c r="P79" s="117">
        <v>3.0154443812772405</v>
      </c>
      <c r="Q79" s="117">
        <v>3.0274461499589407</v>
      </c>
    </row>
    <row r="80" spans="2:17" x14ac:dyDescent="0.2">
      <c r="B80" s="116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</row>
    <row r="81" spans="2:17" x14ac:dyDescent="0.2">
      <c r="B81" s="116" t="s">
        <v>53</v>
      </c>
      <c r="C81" s="117">
        <v>2.0172696144111955</v>
      </c>
      <c r="D81" s="117">
        <v>2.0962866481531544</v>
      </c>
      <c r="E81" s="117">
        <v>2.1778584392014517</v>
      </c>
      <c r="F81" s="117">
        <v>2.3130393096836048</v>
      </c>
      <c r="G81" s="117">
        <v>2.4448826860841426</v>
      </c>
      <c r="H81" s="117">
        <v>2.48711800418346</v>
      </c>
      <c r="I81" s="117">
        <v>2.4817443701169384</v>
      </c>
      <c r="J81" s="117">
        <v>2.5099479644934188</v>
      </c>
      <c r="K81" s="117">
        <v>2.5498436779252733</v>
      </c>
      <c r="L81" s="117">
        <v>2.5871077919098715</v>
      </c>
      <c r="M81" s="117">
        <v>2.6309220707902754</v>
      </c>
      <c r="N81" s="117">
        <v>2.715909928050487</v>
      </c>
      <c r="O81" s="117">
        <v>2.8177154829853333</v>
      </c>
      <c r="P81" s="117">
        <v>2.8970058745499334</v>
      </c>
      <c r="Q81" s="117">
        <v>2.9748358831199315</v>
      </c>
    </row>
    <row r="82" spans="2:17" x14ac:dyDescent="0.2">
      <c r="B82" s="120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</row>
    <row r="83" spans="2:17" x14ac:dyDescent="0.2">
      <c r="B83" s="116" t="s">
        <v>23</v>
      </c>
      <c r="C83" s="117">
        <v>1.6500421815294528</v>
      </c>
      <c r="D83" s="117">
        <v>1.65147084121796</v>
      </c>
      <c r="E83" s="117">
        <v>1.6987295825771325</v>
      </c>
      <c r="F83" s="117">
        <v>1.7377756471716201</v>
      </c>
      <c r="G83" s="117">
        <v>1.8254449838187703</v>
      </c>
      <c r="H83" s="117">
        <v>1.8366409877047092</v>
      </c>
      <c r="I83" s="117">
        <v>1.8459888678956236</v>
      </c>
      <c r="J83" s="117">
        <v>1.8952147740026526</v>
      </c>
      <c r="K83" s="117">
        <v>1.9066167802777922</v>
      </c>
      <c r="L83" s="117">
        <v>1.8887161318277976</v>
      </c>
      <c r="M83" s="117">
        <v>1.8471369377464928</v>
      </c>
      <c r="N83" s="117">
        <v>1.8490779166564348</v>
      </c>
      <c r="O83" s="117">
        <v>1.8399441273511068</v>
      </c>
      <c r="P83" s="117">
        <v>1.8239530036005303</v>
      </c>
      <c r="Q83" s="117">
        <v>1.7803959169473833</v>
      </c>
    </row>
    <row r="84" spans="2:17" x14ac:dyDescent="0.2">
      <c r="B84" s="120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</row>
    <row r="85" spans="2:17" x14ac:dyDescent="0.2">
      <c r="B85" s="116" t="s">
        <v>54</v>
      </c>
      <c r="C85" s="117">
        <v>1.0967197657684482</v>
      </c>
      <c r="D85" s="117">
        <v>1.1058956526013124</v>
      </c>
      <c r="E85" s="117">
        <v>1.0671506352087115</v>
      </c>
      <c r="F85" s="117">
        <v>1.2008628954937679</v>
      </c>
      <c r="G85" s="117">
        <v>1.2085355987055018</v>
      </c>
      <c r="H85" s="117">
        <v>1.1504515075761441</v>
      </c>
      <c r="I85" s="117">
        <v>1.1208701424705101</v>
      </c>
      <c r="J85" s="117">
        <v>1.2600755024997448</v>
      </c>
      <c r="K85" s="117">
        <v>1.3479575624006972</v>
      </c>
      <c r="L85" s="117">
        <v>1.3458058267274997</v>
      </c>
      <c r="M85" s="117">
        <v>1.2280964505017224</v>
      </c>
      <c r="N85" s="117">
        <v>1.1860619306043267</v>
      </c>
      <c r="O85" s="117">
        <v>1.1583941430050815</v>
      </c>
      <c r="P85" s="117">
        <v>1.1606973659276103</v>
      </c>
      <c r="Q85" s="117">
        <v>1.213823812527282</v>
      </c>
    </row>
    <row r="86" spans="2:17" x14ac:dyDescent="0.2">
      <c r="B86" s="116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</row>
    <row r="87" spans="2:17" x14ac:dyDescent="0.2">
      <c r="B87" s="116" t="s">
        <v>55</v>
      </c>
      <c r="C87" s="117">
        <v>3.2479777678527126</v>
      </c>
      <c r="D87" s="117">
        <v>3.3422624167506325</v>
      </c>
      <c r="E87" s="117">
        <v>3.5063520871143381</v>
      </c>
      <c r="F87" s="117">
        <v>3.6816874400767015</v>
      </c>
      <c r="G87" s="117">
        <v>3.8784385113268613</v>
      </c>
      <c r="H87" s="117">
        <v>3.9895923677363401</v>
      </c>
      <c r="I87" s="117">
        <v>3.9855997548894448</v>
      </c>
      <c r="J87" s="117">
        <v>4.0735639220487698</v>
      </c>
      <c r="K87" s="117">
        <v>4.1028137973450871</v>
      </c>
      <c r="L87" s="117">
        <v>4.1903499604924423</v>
      </c>
      <c r="M87" s="117">
        <v>4.2534072188108434</v>
      </c>
      <c r="N87" s="117">
        <v>4.334160056970263</v>
      </c>
      <c r="O87" s="117">
        <v>4.3710714543746834</v>
      </c>
      <c r="P87" s="117">
        <v>4.4153875307940114</v>
      </c>
      <c r="Q87" s="117">
        <v>4.5296164619389314</v>
      </c>
    </row>
    <row r="88" spans="2:17" x14ac:dyDescent="0.2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17"/>
    </row>
    <row r="89" spans="2:17" x14ac:dyDescent="0.2">
      <c r="B89" s="116" t="s">
        <v>56</v>
      </c>
      <c r="C89" s="117">
        <v>3.1983524390849096</v>
      </c>
      <c r="D89" s="117">
        <v>3.4970878081148169</v>
      </c>
      <c r="E89" s="117">
        <v>3.7967332123411981</v>
      </c>
      <c r="F89" s="117">
        <v>3.8518696069031639</v>
      </c>
      <c r="G89" s="117">
        <v>3.5548139158576055</v>
      </c>
      <c r="H89" s="117">
        <v>3.7600122442732515</v>
      </c>
      <c r="I89" s="117">
        <v>4.036664453863045</v>
      </c>
      <c r="J89" s="117">
        <v>4.1322314049586781</v>
      </c>
      <c r="K89" s="117">
        <v>4.3462662088052895</v>
      </c>
      <c r="L89" s="117">
        <v>4.5599367879081383</v>
      </c>
      <c r="M89" s="117">
        <v>4.8125405621287012</v>
      </c>
      <c r="N89" s="117">
        <v>4.9750755101539665</v>
      </c>
      <c r="O89" s="117">
        <v>5.0261300965729827</v>
      </c>
      <c r="P89" s="117">
        <v>5.0833807087360237</v>
      </c>
      <c r="Q89" s="117">
        <v>4.9670446328147015</v>
      </c>
    </row>
    <row r="90" spans="2:17" x14ac:dyDescent="0.2">
      <c r="B90" s="120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</row>
    <row r="91" spans="2:17" x14ac:dyDescent="0.2">
      <c r="B91" s="116" t="s">
        <v>42</v>
      </c>
      <c r="C91" s="117">
        <v>7.4065803185946102</v>
      </c>
      <c r="D91" s="117">
        <v>7.3750952299034198</v>
      </c>
      <c r="E91" s="117">
        <v>7.1820931639443435</v>
      </c>
      <c r="F91" s="117">
        <v>6.9750719079578136</v>
      </c>
      <c r="G91" s="117">
        <v>7.4812904530744335</v>
      </c>
      <c r="H91" s="117">
        <v>7.5353298301107081</v>
      </c>
      <c r="I91" s="117">
        <v>7.2333146096103764</v>
      </c>
      <c r="J91" s="117">
        <v>7.098765432098765</v>
      </c>
      <c r="K91" s="117">
        <v>7.2856337450668853</v>
      </c>
      <c r="L91" s="117">
        <v>7.3458568042209365</v>
      </c>
      <c r="M91" s="117">
        <v>7.3036792970895119</v>
      </c>
      <c r="N91" s="117">
        <v>7.2587972398890059</v>
      </c>
      <c r="O91" s="117">
        <v>7.1526623798858466</v>
      </c>
      <c r="P91" s="117">
        <v>7.1418419556566217</v>
      </c>
      <c r="Q91" s="117">
        <v>7.1347356452529844</v>
      </c>
    </row>
    <row r="92" spans="2:17" x14ac:dyDescent="0.2">
      <c r="B92" s="120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</row>
    <row r="93" spans="2:17" x14ac:dyDescent="0.2">
      <c r="B93" s="116" t="s">
        <v>57</v>
      </c>
      <c r="C93" s="117">
        <v>7.2477792665376422</v>
      </c>
      <c r="D93" s="117">
        <v>7.2128972008552257</v>
      </c>
      <c r="E93" s="117">
        <v>7.1530550514216582</v>
      </c>
      <c r="F93" s="117">
        <v>7.0853307766059457</v>
      </c>
      <c r="G93" s="117">
        <v>7.47876213592233</v>
      </c>
      <c r="H93" s="117">
        <v>7.5276771593286069</v>
      </c>
      <c r="I93" s="117">
        <v>7.6494919062452134</v>
      </c>
      <c r="J93" s="117">
        <v>7.6981940618304252</v>
      </c>
      <c r="K93" s="117">
        <v>7.8161037363538526</v>
      </c>
      <c r="L93" s="117">
        <v>7.7919098717916038</v>
      </c>
      <c r="M93" s="117">
        <v>7.713044780590085</v>
      </c>
      <c r="N93" s="117">
        <v>7.6074945362571516</v>
      </c>
      <c r="O93" s="117">
        <v>7.696939045830022</v>
      </c>
      <c r="P93" s="117">
        <v>7.7908849725222646</v>
      </c>
      <c r="Q93" s="117">
        <v>7.9924402056422439</v>
      </c>
    </row>
    <row r="94" spans="2:17" x14ac:dyDescent="0.2">
      <c r="B94" s="120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17"/>
    </row>
    <row r="95" spans="2:17" x14ac:dyDescent="0.2">
      <c r="B95" s="116" t="s">
        <v>58</v>
      </c>
      <c r="C95" s="117">
        <v>6.6100937918713711</v>
      </c>
      <c r="D95" s="117">
        <v>6.5346145339264208</v>
      </c>
      <c r="E95" s="117">
        <v>6.4754990925589837</v>
      </c>
      <c r="F95" s="117">
        <v>6.517257909875358</v>
      </c>
      <c r="G95" s="117">
        <v>6.9579288025889969</v>
      </c>
      <c r="H95" s="117">
        <v>7.2496301209121983</v>
      </c>
      <c r="I95" s="117">
        <v>7.2690598988918955</v>
      </c>
      <c r="J95" s="117">
        <v>7.3130292827262524</v>
      </c>
      <c r="K95" s="117">
        <v>7.4265798780175292</v>
      </c>
      <c r="L95" s="117">
        <v>7.5013381592027129</v>
      </c>
      <c r="M95" s="117">
        <v>7.5258349558184818</v>
      </c>
      <c r="N95" s="117">
        <v>7.5927608476782167</v>
      </c>
      <c r="O95" s="117">
        <v>7.6198733232184566</v>
      </c>
      <c r="P95" s="117">
        <v>7.6606026151222277</v>
      </c>
      <c r="Q95" s="117">
        <v>7.7825624577510384</v>
      </c>
    </row>
    <row r="96" spans="2:17" x14ac:dyDescent="0.2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</row>
    <row r="97" spans="2:17" x14ac:dyDescent="0.2">
      <c r="B97" s="116" t="s">
        <v>59</v>
      </c>
      <c r="C97" s="117">
        <v>1.3473276760458537</v>
      </c>
      <c r="D97" s="117">
        <v>1.3344474208055834</v>
      </c>
      <c r="E97" s="117">
        <v>1.3042952208106473</v>
      </c>
      <c r="F97" s="117">
        <v>1.2943432406519655</v>
      </c>
      <c r="G97" s="117">
        <v>1.3374797734627832</v>
      </c>
      <c r="H97" s="117">
        <v>1.3188102647824091</v>
      </c>
      <c r="I97" s="117">
        <v>1.3430015830056683</v>
      </c>
      <c r="J97" s="117">
        <v>1.3570043873074176</v>
      </c>
      <c r="K97" s="117">
        <v>1.3479575624006972</v>
      </c>
      <c r="L97" s="117">
        <v>1.3381592027120026</v>
      </c>
      <c r="M97" s="117">
        <v>1.320453297389047</v>
      </c>
      <c r="N97" s="117">
        <v>1.3137538982884365</v>
      </c>
      <c r="O97" s="117">
        <v>1.3173421958914335</v>
      </c>
      <c r="P97" s="117">
        <v>1.3099298844040173</v>
      </c>
      <c r="Q97" s="117">
        <v>1.3034128203025048</v>
      </c>
    </row>
    <row r="98" spans="2:17" x14ac:dyDescent="0.2">
      <c r="B98" s="120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7"/>
      <c r="Q98" s="117"/>
    </row>
    <row r="99" spans="2:17" x14ac:dyDescent="0.2">
      <c r="B99" s="116" t="s">
        <v>60</v>
      </c>
      <c r="C99" s="117">
        <v>0.95280631234181923</v>
      </c>
      <c r="D99" s="117">
        <v>1.0247966380772162</v>
      </c>
      <c r="E99" s="117">
        <v>1.030852994555354</v>
      </c>
      <c r="F99" s="117">
        <v>1.1025886864813039</v>
      </c>
      <c r="G99" s="117">
        <v>1.1706108414239482</v>
      </c>
      <c r="H99" s="117">
        <v>1.2703433498290904</v>
      </c>
      <c r="I99" s="117">
        <v>1.235765715161109</v>
      </c>
      <c r="J99" s="117">
        <v>1.1937557392102847</v>
      </c>
      <c r="K99" s="117">
        <v>1.2275126851519655</v>
      </c>
      <c r="L99" s="117">
        <v>1.2387530905105395</v>
      </c>
      <c r="M99" s="117">
        <v>1.2455693674804054</v>
      </c>
      <c r="N99" s="117">
        <v>1.1885175453674826</v>
      </c>
      <c r="O99" s="117">
        <v>1.2450930809430918</v>
      </c>
      <c r="P99" s="117">
        <v>1.2578169414440021</v>
      </c>
      <c r="Q99" s="117">
        <v>1.2790934469211646</v>
      </c>
    </row>
    <row r="100" spans="2:17" x14ac:dyDescent="0.2">
      <c r="B100" s="130"/>
      <c r="C100" s="117"/>
      <c r="D100" s="122"/>
      <c r="E100" s="122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</row>
    <row r="101" spans="2:17" x14ac:dyDescent="0.2">
      <c r="B101" s="134" t="s">
        <v>31</v>
      </c>
      <c r="C101" s="143"/>
      <c r="D101" s="135"/>
      <c r="E101" s="135"/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  <c r="Q101" s="136"/>
    </row>
    <row r="102" spans="2:17" x14ac:dyDescent="0.2">
      <c r="B102" s="109" t="s">
        <v>32</v>
      </c>
      <c r="C102" s="118">
        <v>3.580467470596993</v>
      </c>
      <c r="D102" s="117">
        <v>3.4651397114841123</v>
      </c>
      <c r="E102" s="117">
        <v>3.1941923774954626</v>
      </c>
      <c r="F102" s="117">
        <v>2.929050814956855</v>
      </c>
      <c r="G102" s="117">
        <v>2.8544700647249193</v>
      </c>
      <c r="H102" s="117">
        <v>2.7498597010356614</v>
      </c>
      <c r="I102" s="117">
        <v>2.688556400960016</v>
      </c>
      <c r="J102" s="117">
        <v>2.6374859708193044</v>
      </c>
      <c r="K102" s="117">
        <v>2.6036594741427912</v>
      </c>
      <c r="L102" s="117">
        <v>2.5106415517549001</v>
      </c>
      <c r="M102" s="117">
        <v>2.481154210972992</v>
      </c>
      <c r="N102" s="117">
        <v>2.4138693121823049</v>
      </c>
      <c r="O102" s="117">
        <v>2.360137754979168</v>
      </c>
      <c r="P102" s="117">
        <v>2.3285010422588592</v>
      </c>
      <c r="Q102" s="117">
        <v>2.2891134624395546</v>
      </c>
    </row>
    <row r="103" spans="2:17" x14ac:dyDescent="0.2">
      <c r="B103" s="109" t="s">
        <v>33</v>
      </c>
      <c r="C103" s="118">
        <v>39.660562751228227</v>
      </c>
      <c r="D103" s="117">
        <v>39.468187068393505</v>
      </c>
      <c r="E103" s="117">
        <v>39.523290986085904</v>
      </c>
      <c r="F103" s="117">
        <v>39.225790987535959</v>
      </c>
      <c r="G103" s="117">
        <v>37.17890372168285</v>
      </c>
      <c r="H103" s="117">
        <v>36.579766338452117</v>
      </c>
      <c r="I103" s="117">
        <v>36.654240923249759</v>
      </c>
      <c r="J103" s="117">
        <v>36.409550045913683</v>
      </c>
      <c r="K103" s="117">
        <v>35.877197478345551</v>
      </c>
      <c r="L103" s="117">
        <v>35.768358269823871</v>
      </c>
      <c r="M103" s="117">
        <v>35.809495282312419</v>
      </c>
      <c r="N103" s="117">
        <v>35.790585172998057</v>
      </c>
      <c r="O103" s="117">
        <v>35.630855188690603</v>
      </c>
      <c r="P103" s="117">
        <v>35.225980670835703</v>
      </c>
      <c r="Q103" s="117">
        <v>34.824871285037759</v>
      </c>
    </row>
    <row r="104" spans="2:17" x14ac:dyDescent="0.2">
      <c r="B104" s="144" t="s">
        <v>34</v>
      </c>
      <c r="C104" s="133">
        <v>56.761451044613196</v>
      </c>
      <c r="D104" s="145">
        <v>57.069130766017061</v>
      </c>
      <c r="E104" s="145">
        <v>57.284936479128859</v>
      </c>
      <c r="F104" s="145">
        <v>57.842761265580059</v>
      </c>
      <c r="G104" s="145">
        <v>59.959041262135941</v>
      </c>
      <c r="H104" s="145">
        <v>60.672924850772922</v>
      </c>
      <c r="I104" s="145">
        <v>60.657202675790224</v>
      </c>
      <c r="J104" s="145">
        <v>60.952963983267018</v>
      </c>
      <c r="K104" s="145">
        <v>61.519143047511662</v>
      </c>
      <c r="L104" s="145">
        <v>61.721000178421228</v>
      </c>
      <c r="M104" s="145">
        <v>61.709350506714586</v>
      </c>
      <c r="N104" s="145">
        <v>61.795545514819629</v>
      </c>
      <c r="O104" s="145">
        <v>62.009007056330226</v>
      </c>
      <c r="P104" s="145">
        <v>62.445518286905433</v>
      </c>
      <c r="Q104" s="145">
        <v>62.886015252522689</v>
      </c>
    </row>
    <row r="106" spans="2:17" x14ac:dyDescent="0.2">
      <c r="B106" s="146" t="s">
        <v>61</v>
      </c>
    </row>
  </sheetData>
  <pageMargins left="0.70866141732283472" right="0.70866141732283472" top="0.78740157480314965" bottom="0.78740157480314965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česky A1+B1</vt:lpstr>
      <vt:lpstr>cesky NACE A2+B2</vt:lpstr>
      <vt:lpstr>'cesky NACE A2+B2'!Oblast_tisku</vt:lpstr>
      <vt:lpstr>'česky A1+B1'!Oblast_tisku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Sylva Hoehne</dc:creator>
  <cp:lastModifiedBy>Hráský Petr</cp:lastModifiedBy>
  <cp:lastPrinted>2013-05-27T14:21:00Z</cp:lastPrinted>
  <dcterms:created xsi:type="dcterms:W3CDTF">2009-06-08T11:56:51Z</dcterms:created>
  <dcterms:modified xsi:type="dcterms:W3CDTF">2020-06-03T18:34:18Z</dcterms:modified>
</cp:coreProperties>
</file>